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04"/>
  <workbookPr/>
  <mc:AlternateContent xmlns:mc="http://schemas.openxmlformats.org/markup-compatibility/2006">
    <mc:Choice Requires="x15">
      <x15ac:absPath xmlns:x15ac="http://schemas.microsoft.com/office/spreadsheetml/2010/11/ac" url="K:\Presse Media\Pressekonf 2020\1. halvår 2020\ENDELIGE VERSJONER\"/>
    </mc:Choice>
  </mc:AlternateContent>
  <xr:revisionPtr revIDLastSave="0" documentId="8_{BD4A1E8D-25F7-4257-9880-5E754343D960}" xr6:coauthVersionLast="47" xr6:coauthVersionMax="47" xr10:uidLastSave="{00000000-0000-0000-0000-000000000000}"/>
  <bookViews>
    <workbookView xWindow="0" yWindow="0" windowWidth="28800" windowHeight="14100" xr2:uid="{00000000-000D-0000-FFFF-FFFF00000000}"/>
  </bookViews>
  <sheets>
    <sheet name="SPN,aksjer" sheetId="17" r:id="rId1"/>
    <sheet name="SPN, Obligasjoner" sheetId="15" r:id="rId2"/>
    <sheet name="Statens obligasjonsfond" sheetId="18" r:id="rId3"/>
  </sheets>
  <definedNames>
    <definedName name="_xlnm.Print_Area" localSheetId="2">'Statens obligasjonsfond'!$A$1:$B$34</definedName>
    <definedName name="_xlnm.Print_Titles" localSheetId="1">'SPN, Obligasjoner'!$5:$5</definedName>
    <definedName name="_xlnm.Print_Titles" localSheetId="0">'SPN,aksjer'!$5:$5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4" i="18" l="1"/>
  <c r="E169" i="17" l="1"/>
  <c r="E113" i="17"/>
  <c r="E48" i="17"/>
  <c r="E26" i="17"/>
  <c r="B247" i="15" l="1"/>
  <c r="B27" i="15"/>
  <c r="B313" i="15" l="1"/>
  <c r="B38" i="15"/>
</calcChain>
</file>

<file path=xl/sharedStrings.xml><?xml version="1.0" encoding="utf-8"?>
<sst xmlns="http://schemas.openxmlformats.org/spreadsheetml/2006/main" count="669" uniqueCount="607">
  <si>
    <t>SPN, Aksjebeholdning per 30.06.2020</t>
  </si>
  <si>
    <t>Danmark</t>
  </si>
  <si>
    <t>Aksje</t>
  </si>
  <si>
    <t>ISIN</t>
  </si>
  <si>
    <t>Antall aksjer</t>
  </si>
  <si>
    <t>Eierandel
(av selskapet)</t>
  </si>
  <si>
    <t>Markedsverdi millioner NOK</t>
  </si>
  <si>
    <t>A. P. Møller - Mærsk A</t>
  </si>
  <si>
    <t>DK0010244425</t>
  </si>
  <si>
    <t>A. P. Møller - Mærsk B</t>
  </si>
  <si>
    <t>DK0010244508</t>
  </si>
  <si>
    <t>Carlsberg B</t>
  </si>
  <si>
    <t>DK0010181759</t>
  </si>
  <si>
    <t>Christian Hansen Holding</t>
  </si>
  <si>
    <t>DK0060227585</t>
  </si>
  <si>
    <t>Coloplast</t>
  </si>
  <si>
    <t>DK0060448595</t>
  </si>
  <si>
    <t>Danske Bank</t>
  </si>
  <si>
    <t>DK0010274414</t>
  </si>
  <si>
    <t>Demant</t>
  </si>
  <si>
    <t>DK0060738599</t>
  </si>
  <si>
    <t>DSV Panalpina</t>
  </si>
  <si>
    <t>DK0060079531</t>
  </si>
  <si>
    <t>Genmab</t>
  </si>
  <si>
    <t>DK0010272202</t>
  </si>
  <si>
    <t>GN Store Nord</t>
  </si>
  <si>
    <t>DK0010272632</t>
  </si>
  <si>
    <t>H. Lundbeck</t>
  </si>
  <si>
    <t>DK0010287234</t>
  </si>
  <si>
    <t>ISS</t>
  </si>
  <si>
    <t>DK0060542181</t>
  </si>
  <si>
    <t>Novo Nordisk B</t>
  </si>
  <si>
    <t>DK0060534915</t>
  </si>
  <si>
    <t>Novozymes B</t>
  </si>
  <si>
    <t>DK0060336014</t>
  </si>
  <si>
    <t>Pandora</t>
  </si>
  <si>
    <t>DK0060252690</t>
  </si>
  <si>
    <t>Rockwool International B</t>
  </si>
  <si>
    <t>DK0010219153</t>
  </si>
  <si>
    <t>Royal Unibrew</t>
  </si>
  <si>
    <t>DK0060634707</t>
  </si>
  <si>
    <t>SimCorp</t>
  </si>
  <si>
    <t>DK0060495240</t>
  </si>
  <si>
    <t>Vestas Wind Systems</t>
  </si>
  <si>
    <t>DK0010268606</t>
  </si>
  <si>
    <t>Ørsted</t>
  </si>
  <si>
    <t>DK0060094928</t>
  </si>
  <si>
    <t>Sum, Danmark</t>
  </si>
  <si>
    <t>Finland</t>
  </si>
  <si>
    <t>Fortum</t>
  </si>
  <si>
    <t>FI0009007132</t>
  </si>
  <si>
    <t>Huhtamaki</t>
  </si>
  <si>
    <t>FI0009000459</t>
  </si>
  <si>
    <t>Kesko B</t>
  </si>
  <si>
    <t>FI0009000202</t>
  </si>
  <si>
    <t>Kojamo</t>
  </si>
  <si>
    <t>FI4000312251</t>
  </si>
  <si>
    <t>Kone B</t>
  </si>
  <si>
    <t>FI0009013403</t>
  </si>
  <si>
    <t>Konecranes</t>
  </si>
  <si>
    <t>FI0009005870</t>
  </si>
  <si>
    <t>Neles</t>
  </si>
  <si>
    <t>FI4000440664</t>
  </si>
  <si>
    <t>Neste</t>
  </si>
  <si>
    <t>FI0009013296</t>
  </si>
  <si>
    <t>Nokia</t>
  </si>
  <si>
    <t>FI0009000681</t>
  </si>
  <si>
    <t>Nokian Renkaat</t>
  </si>
  <si>
    <t>FI0009005318</t>
  </si>
  <si>
    <t>Nordea Bank</t>
  </si>
  <si>
    <t>FI4000297767</t>
  </si>
  <si>
    <t>Orion B</t>
  </si>
  <si>
    <t>FI0009014377</t>
  </si>
  <si>
    <t>Sampo</t>
  </si>
  <si>
    <t>FI0009003305</t>
  </si>
  <si>
    <t>Stora Enso R</t>
  </si>
  <si>
    <t>FI0009005961</t>
  </si>
  <si>
    <t>UPM-Kymmene</t>
  </si>
  <si>
    <t>FI0009005987</t>
  </si>
  <si>
    <t>Valmet</t>
  </si>
  <si>
    <t>FI4000074984</t>
  </si>
  <si>
    <t>Wartsila</t>
  </si>
  <si>
    <t>FI0009003727</t>
  </si>
  <si>
    <t>Sum, Finland</t>
  </si>
  <si>
    <t>Norge</t>
  </si>
  <si>
    <t/>
  </si>
  <si>
    <t>Adevinta</t>
  </si>
  <si>
    <t>NO0010844038</t>
  </si>
  <si>
    <t>AF Gruppen</t>
  </si>
  <si>
    <t>NO0003078107</t>
  </si>
  <si>
    <t>Aker</t>
  </si>
  <si>
    <t>NO0010234552</t>
  </si>
  <si>
    <t>Aker BP</t>
  </si>
  <si>
    <t>NO0010345853</t>
  </si>
  <si>
    <t>Aker Solutions</t>
  </si>
  <si>
    <t>NO0010716582</t>
  </si>
  <si>
    <t>Arcus</t>
  </si>
  <si>
    <t>NO0010776875</t>
  </si>
  <si>
    <t>Atea</t>
  </si>
  <si>
    <t>NO0004822503</t>
  </si>
  <si>
    <t>Austevoll Seafood</t>
  </si>
  <si>
    <t>NO0010073489</t>
  </si>
  <si>
    <t>Bakkafrost</t>
  </si>
  <si>
    <t>FO0000000179</t>
  </si>
  <si>
    <t>Bonheur</t>
  </si>
  <si>
    <t>NO0003110603</t>
  </si>
  <si>
    <t>Borregaard</t>
  </si>
  <si>
    <t>NO0010657505</t>
  </si>
  <si>
    <t>Bouvet</t>
  </si>
  <si>
    <t>NO0010360266</t>
  </si>
  <si>
    <t>BW LPG</t>
  </si>
  <si>
    <t>BMG173841013</t>
  </si>
  <si>
    <t>BW Offshore Limited</t>
  </si>
  <si>
    <t>BMG1738J1247</t>
  </si>
  <si>
    <t>Crayon Group Holding</t>
  </si>
  <si>
    <t>NO0010808892</t>
  </si>
  <si>
    <t>DNB</t>
  </si>
  <si>
    <t>NO0010031479</t>
  </si>
  <si>
    <t>DNO</t>
  </si>
  <si>
    <t>NO0003921009</t>
  </si>
  <si>
    <t>Elkem</t>
  </si>
  <si>
    <t>NO0010816093</t>
  </si>
  <si>
    <t>Entra</t>
  </si>
  <si>
    <t>NO0010716418</t>
  </si>
  <si>
    <t>Equinor</t>
  </si>
  <si>
    <t>NO0010096985</t>
  </si>
  <si>
    <t>Europris</t>
  </si>
  <si>
    <t>NO0010735343</t>
  </si>
  <si>
    <t>Fjordkraft Holding</t>
  </si>
  <si>
    <t>NO0010815673</t>
  </si>
  <si>
    <t>Frontline</t>
  </si>
  <si>
    <t>BMG3682E1921</t>
  </si>
  <si>
    <t>Gjensidige Forsikring</t>
  </si>
  <si>
    <t>NO0010582521</t>
  </si>
  <si>
    <t>Golden Ocean Group</t>
  </si>
  <si>
    <t>BMG396372051</t>
  </si>
  <si>
    <t>Grieg Seafood</t>
  </si>
  <si>
    <t>NO0010365521</t>
  </si>
  <si>
    <t>Kitron</t>
  </si>
  <si>
    <t>NO0003079709</t>
  </si>
  <si>
    <t>Kongsberg Gruppen</t>
  </si>
  <si>
    <t>NO0003043309</t>
  </si>
  <si>
    <t>Lerøy Seafood Group</t>
  </si>
  <si>
    <t>NO0003096208</t>
  </si>
  <si>
    <t>Medistim</t>
  </si>
  <si>
    <t>NO0010159684</t>
  </si>
  <si>
    <t>Mowi</t>
  </si>
  <si>
    <t>NO0003054108</t>
  </si>
  <si>
    <t>NEL</t>
  </si>
  <si>
    <t>NO0010081235</t>
  </si>
  <si>
    <t>Nordic Nanovector</t>
  </si>
  <si>
    <t>NO0010597883</t>
  </si>
  <si>
    <t>Nordic Semiconductor</t>
  </si>
  <si>
    <t>NO0003055501</t>
  </si>
  <si>
    <t>Norsk Hydro</t>
  </si>
  <si>
    <t>NO0005052605</t>
  </si>
  <si>
    <t>Norwegian Air Shuttle</t>
  </si>
  <si>
    <t>NO0010196140</t>
  </si>
  <si>
    <t>Norwegian Finans Holding</t>
  </si>
  <si>
    <t>NO0010387004</t>
  </si>
  <si>
    <t>Norwegian Property</t>
  </si>
  <si>
    <t>NO0010317811</t>
  </si>
  <si>
    <t>Olav Thon Eiendomsselskap</t>
  </si>
  <si>
    <t>NO0005638858</t>
  </si>
  <si>
    <t>Orkla</t>
  </si>
  <si>
    <t>NO0003733800</t>
  </si>
  <si>
    <t>PGS</t>
  </si>
  <si>
    <t>NO0010199151</t>
  </si>
  <si>
    <t>SalMar</t>
  </si>
  <si>
    <t>NO0010310956</t>
  </si>
  <si>
    <t>Scatec Solar</t>
  </si>
  <si>
    <t>NO0010715139</t>
  </si>
  <si>
    <t>Schibsted A</t>
  </si>
  <si>
    <t>NO0003028904</t>
  </si>
  <si>
    <t>Schibsted B</t>
  </si>
  <si>
    <t>NO0010736879</t>
  </si>
  <si>
    <t>SpareBank 1 SR-Bank</t>
  </si>
  <si>
    <t>NO0010631567</t>
  </si>
  <si>
    <t>Stolt-Nielsen</t>
  </si>
  <si>
    <t>BMG850801025</t>
  </si>
  <si>
    <t>Storebrand</t>
  </si>
  <si>
    <t>NO0003053605</t>
  </si>
  <si>
    <t>Subsea 7</t>
  </si>
  <si>
    <t>LU0075646355</t>
  </si>
  <si>
    <t>Telenor</t>
  </si>
  <si>
    <t>NO0010063308</t>
  </si>
  <si>
    <t>TGS-NOPEC Geophysical Company</t>
  </si>
  <si>
    <t>NO0003078800</t>
  </si>
  <si>
    <t>TietoEVRY</t>
  </si>
  <si>
    <t>FI0009000277</t>
  </si>
  <si>
    <t>Tomra Systems</t>
  </si>
  <si>
    <t>NO0005668905</t>
  </si>
  <si>
    <t>Treasure</t>
  </si>
  <si>
    <t>NO0010763550</t>
  </si>
  <si>
    <t>Ultimovacs</t>
  </si>
  <si>
    <t>NO0010851603</t>
  </si>
  <si>
    <t>Veidekke</t>
  </si>
  <si>
    <t>NO0005806802</t>
  </si>
  <si>
    <t>Wallenius Wilhelmsen</t>
  </si>
  <si>
    <t>NO0010571680</t>
  </si>
  <si>
    <t>Wilh. Wilhelmsen Holding A</t>
  </si>
  <si>
    <t>NO0010571698</t>
  </si>
  <si>
    <t>Wilh. Wilhelmsen Holding B</t>
  </si>
  <si>
    <t>NO0010576010</t>
  </si>
  <si>
    <t>Yara International</t>
  </si>
  <si>
    <t>NO0010208051</t>
  </si>
  <si>
    <t>Sum, Norge</t>
  </si>
  <si>
    <t>Sverige</t>
  </si>
  <si>
    <t>ABB</t>
  </si>
  <si>
    <t>CH0012221716</t>
  </si>
  <si>
    <t>Alfa Laval</t>
  </si>
  <si>
    <t>SE0000695876</t>
  </si>
  <si>
    <t>Assa Abloy B</t>
  </si>
  <si>
    <t>SE0007100581</t>
  </si>
  <si>
    <t>Atlas Copco B</t>
  </si>
  <si>
    <t>SE0011166628</t>
  </si>
  <si>
    <t>Autoliv</t>
  </si>
  <si>
    <t>SE0000382335</t>
  </si>
  <si>
    <t>Axfood</t>
  </si>
  <si>
    <t>SE0006993770</t>
  </si>
  <si>
    <t xml:space="preserve">Balder B </t>
  </si>
  <si>
    <t>SE0000455057</t>
  </si>
  <si>
    <t>Dometic Group</t>
  </si>
  <si>
    <t>SE0007691613</t>
  </si>
  <si>
    <t>Electrolux</t>
  </si>
  <si>
    <t>SE0000103814</t>
  </si>
  <si>
    <t>Elekta B</t>
  </si>
  <si>
    <t>SE0000163628</t>
  </si>
  <si>
    <t>Epiroc A</t>
  </si>
  <si>
    <t>SE0011166933</t>
  </si>
  <si>
    <t>Epiroc B</t>
  </si>
  <si>
    <t>SE0011166941</t>
  </si>
  <si>
    <t>Ericsso B</t>
  </si>
  <si>
    <t>SE0000108656</t>
  </si>
  <si>
    <t>Essity B</t>
  </si>
  <si>
    <t>SE0009922164</t>
  </si>
  <si>
    <t>Evolution Gaming Group</t>
  </si>
  <si>
    <t>SE0012673267</t>
  </si>
  <si>
    <t>Fabege</t>
  </si>
  <si>
    <t>SE0011166974</t>
  </si>
  <si>
    <t>Getinge B</t>
  </si>
  <si>
    <t>SE0000202624</t>
  </si>
  <si>
    <t>Hennes &amp; Mauritz B</t>
  </si>
  <si>
    <t>SE0000106270</t>
  </si>
  <si>
    <t>Hexagon B</t>
  </si>
  <si>
    <t>SE0000103699</t>
  </si>
  <si>
    <t>Hexpol</t>
  </si>
  <si>
    <t>SE0007074281</t>
  </si>
  <si>
    <t>Holmen B</t>
  </si>
  <si>
    <t>SE0011090018</t>
  </si>
  <si>
    <t>Husqvarna A</t>
  </si>
  <si>
    <t>SE0001662222</t>
  </si>
  <si>
    <t>Husqvarna B</t>
  </si>
  <si>
    <t>SE0001662230</t>
  </si>
  <si>
    <t>ICA Gruppen</t>
  </si>
  <si>
    <t>SE0000652216</t>
  </si>
  <si>
    <t>Industrivärden C</t>
  </si>
  <si>
    <t>SE0000107203</t>
  </si>
  <si>
    <t>Intrum</t>
  </si>
  <si>
    <t>SE0000936478</t>
  </si>
  <si>
    <t>Investor A</t>
  </si>
  <si>
    <t>SE0000107401</t>
  </si>
  <si>
    <t>Investor B</t>
  </si>
  <si>
    <t>SE0000107419</t>
  </si>
  <si>
    <t>Kinnevik</t>
  </si>
  <si>
    <t>SE0013256682</t>
  </si>
  <si>
    <t>Lundbergs B</t>
  </si>
  <si>
    <t>SE0000108847</t>
  </si>
  <si>
    <t xml:space="preserve">Lundin Energy </t>
  </si>
  <si>
    <t>SE0000825820</t>
  </si>
  <si>
    <t>NetEnt B</t>
  </si>
  <si>
    <t>SE0014186656</t>
  </si>
  <si>
    <t>NIBE Industrier B</t>
  </si>
  <si>
    <t>SE0008321293</t>
  </si>
  <si>
    <t>Nordic Entertainment Group</t>
  </si>
  <si>
    <t>SE0012116390</t>
  </si>
  <si>
    <t>Peab C</t>
  </si>
  <si>
    <t>SE0000106205</t>
  </si>
  <si>
    <t>Sandvik</t>
  </si>
  <si>
    <t>SE0000667891</t>
  </si>
  <si>
    <t>Securitas B</t>
  </si>
  <si>
    <t>SE0000163594</t>
  </si>
  <si>
    <t>Skandinaviska Enskilda Banken A</t>
  </si>
  <si>
    <t>SE0000148884</t>
  </si>
  <si>
    <t>Skanska B</t>
  </si>
  <si>
    <t>SE0000113250</t>
  </si>
  <si>
    <t>SKF B</t>
  </si>
  <si>
    <t>SE0000108227</t>
  </si>
  <si>
    <t>Svenska Cellulosa B</t>
  </si>
  <si>
    <t>SE0000112724</t>
  </si>
  <si>
    <t>Svenska Handelsbanken A</t>
  </si>
  <si>
    <t>SE0007100599</t>
  </si>
  <si>
    <t>Sweco B</t>
  </si>
  <si>
    <t>SE0000489098</t>
  </si>
  <si>
    <t>Swedbank</t>
  </si>
  <si>
    <t>SE0000242455</t>
  </si>
  <si>
    <t>Swedish Orphan Biovitrum</t>
  </si>
  <si>
    <t>SE0000872095</t>
  </si>
  <si>
    <t>Tele2 B</t>
  </si>
  <si>
    <t>SE0005190238</t>
  </si>
  <si>
    <t>Telia Company</t>
  </si>
  <si>
    <t>SE0000667925</t>
  </si>
  <si>
    <t>Trelleborg B</t>
  </si>
  <si>
    <t>SE0000114837</t>
  </si>
  <si>
    <t>Volvo A</t>
  </si>
  <si>
    <t>SE0000115420</t>
  </si>
  <si>
    <t>Volvo B</t>
  </si>
  <si>
    <t>SE0000115446</t>
  </si>
  <si>
    <t>Wihlborgs Fastigheter</t>
  </si>
  <si>
    <t>SE0011205194</t>
  </si>
  <si>
    <t>Sum, Sverige</t>
  </si>
  <si>
    <t>SPN, Obligasjonsbeholdning per 30.06.2020</t>
  </si>
  <si>
    <t>Utsteder</t>
  </si>
  <si>
    <t>Markedsverdi millioner kroner</t>
  </si>
  <si>
    <t>A.P. Møller - Mærsk</t>
  </si>
  <si>
    <t>Arla Foods Finance</t>
  </si>
  <si>
    <t>Carlsberg Breweries</t>
  </si>
  <si>
    <t>Cembrit Group</t>
  </si>
  <si>
    <t xml:space="preserve">Danske Bank </t>
  </si>
  <si>
    <t>Danske Mortgage Bank</t>
  </si>
  <si>
    <t>Den danske stat</t>
  </si>
  <si>
    <t>European Energy</t>
  </si>
  <si>
    <t>Frontmatec Group</t>
  </si>
  <si>
    <t>Goodvalley</t>
  </si>
  <si>
    <t>Idavang</t>
  </si>
  <si>
    <t>ISS Global</t>
  </si>
  <si>
    <t>Jyske Bank</t>
  </si>
  <si>
    <t>Jyske Realkredit</t>
  </si>
  <si>
    <t>Nordea Kredit Realkreditaktieselskab</t>
  </si>
  <si>
    <t>Nykredit Realkredit</t>
  </si>
  <si>
    <t xml:space="preserve">Realkredit Danmark </t>
  </si>
  <si>
    <t>Sydbank</t>
  </si>
  <si>
    <t xml:space="preserve">Tryg Forsikring </t>
  </si>
  <si>
    <t>Den finske stat</t>
  </si>
  <si>
    <t>Elisa Communications</t>
  </si>
  <si>
    <t>OP Corporate Bank</t>
  </si>
  <si>
    <t>Sato</t>
  </si>
  <si>
    <t>Stora Enso</t>
  </si>
  <si>
    <t>Teollisuuden Voima</t>
  </si>
  <si>
    <t>Agder Energi</t>
  </si>
  <si>
    <t>Akershus Energi</t>
  </si>
  <si>
    <t>American Tanker Inc.</t>
  </si>
  <si>
    <t>Arendals Fossekompani</t>
  </si>
  <si>
    <t>Asker Kommune</t>
  </si>
  <si>
    <t>Askim &amp; Spydeberg Sparebank</t>
  </si>
  <si>
    <t>Aurskog Sparebank</t>
  </si>
  <si>
    <t>Avinor</t>
  </si>
  <si>
    <t>B2Holding</t>
  </si>
  <si>
    <t>Bane NOR Eiendom</t>
  </si>
  <si>
    <t>Beerenberg</t>
  </si>
  <si>
    <t>Bergen kommune</t>
  </si>
  <si>
    <t>Bien Sparebank</t>
  </si>
  <si>
    <t>Bjugn Sparebank</t>
  </si>
  <si>
    <t xml:space="preserve">BKK </t>
  </si>
  <si>
    <t xml:space="preserve">BN Bank </t>
  </si>
  <si>
    <t>Boa OCV</t>
  </si>
  <si>
    <t xml:space="preserve">Bonheur </t>
  </si>
  <si>
    <t xml:space="preserve">Borregaard </t>
  </si>
  <si>
    <t>BPS Nord - Hålogalandsbrua</t>
  </si>
  <si>
    <t xml:space="preserve">BPS Nord - Troms Bompengeselskap </t>
  </si>
  <si>
    <t xml:space="preserve">Brage Finans </t>
  </si>
  <si>
    <t xml:space="preserve">Bulk Industrier </t>
  </si>
  <si>
    <t xml:space="preserve">Bustadkreditt Sogn og Fjordane </t>
  </si>
  <si>
    <t xml:space="preserve">Chip Bidco </t>
  </si>
  <si>
    <t xml:space="preserve">Citycon Treasury </t>
  </si>
  <si>
    <t>Den norske stat</t>
  </si>
  <si>
    <t>DigiPlex Norway Holding 2</t>
  </si>
  <si>
    <t xml:space="preserve">DNB Bank </t>
  </si>
  <si>
    <t xml:space="preserve">DNB Boligkreditt </t>
  </si>
  <si>
    <t xml:space="preserve">Eidsiva Energi </t>
  </si>
  <si>
    <t xml:space="preserve">Eiendomskreditt </t>
  </si>
  <si>
    <t xml:space="preserve">Eiendomsspar </t>
  </si>
  <si>
    <t xml:space="preserve">Eika Boligkreditt </t>
  </si>
  <si>
    <t xml:space="preserve">Eika Gruppen </t>
  </si>
  <si>
    <t xml:space="preserve">Ekornes QM Holding </t>
  </si>
  <si>
    <t>Elverum kommune</t>
  </si>
  <si>
    <t xml:space="preserve">Entra </t>
  </si>
  <si>
    <t xml:space="preserve">Equinor </t>
  </si>
  <si>
    <t>Evje og Hornnes Sparebank</t>
  </si>
  <si>
    <t xml:space="preserve">Explorer II </t>
  </si>
  <si>
    <t>Fana Sparebank</t>
  </si>
  <si>
    <t xml:space="preserve">Fana Sparebank Boligkreditt </t>
  </si>
  <si>
    <t xml:space="preserve">Felleskjøpet Agri </t>
  </si>
  <si>
    <t>Fjellinjen</t>
  </si>
  <si>
    <t>Flekkefjord Sparebank</t>
  </si>
  <si>
    <t xml:space="preserve">Fredrikstad Energi </t>
  </si>
  <si>
    <t>Frogn kommune</t>
  </si>
  <si>
    <t xml:space="preserve">Gjensidige Forsikring </t>
  </si>
  <si>
    <t>Gjøvik kommune</t>
  </si>
  <si>
    <t xml:space="preserve">Glitre Energi </t>
  </si>
  <si>
    <t>Grong Sparebank</t>
  </si>
  <si>
    <t>Grue Sparebank</t>
  </si>
  <si>
    <t xml:space="preserve">Hafslund E-CO </t>
  </si>
  <si>
    <t xml:space="preserve">Haugaland Kraft </t>
  </si>
  <si>
    <t>Haugesund Sparebank</t>
  </si>
  <si>
    <t>Hegra Sparebank</t>
  </si>
  <si>
    <t xml:space="preserve">Helgeland Boligkreditt </t>
  </si>
  <si>
    <t>Helgeland Sparebank</t>
  </si>
  <si>
    <t>Hemne Sparebank</t>
  </si>
  <si>
    <t xml:space="preserve">Hexagon Composites </t>
  </si>
  <si>
    <t>Hjartdal og Gransherad Sparebank</t>
  </si>
  <si>
    <t>Hjelmeland Sparebank</t>
  </si>
  <si>
    <t xml:space="preserve">Hospitality Invest </t>
  </si>
  <si>
    <t>Høland og Setskog Sparebank</t>
  </si>
  <si>
    <t>Hønefoss Sparebank</t>
  </si>
  <si>
    <t>Jernbanepersonalets Sparebank</t>
  </si>
  <si>
    <t xml:space="preserve">Jotun </t>
  </si>
  <si>
    <t>Jæren Sparebank</t>
  </si>
  <si>
    <t xml:space="preserve">Klaveness Combination Carriers </t>
  </si>
  <si>
    <t xml:space="preserve">KLP Banken </t>
  </si>
  <si>
    <t xml:space="preserve">KLP Boligkreditt </t>
  </si>
  <si>
    <t>Kommunal Landspensjonskasse</t>
  </si>
  <si>
    <t xml:space="preserve">Kongsberg Gruppen </t>
  </si>
  <si>
    <t>Kredittforeningen for Sparebanker</t>
  </si>
  <si>
    <t>Kristiansund kommune</t>
  </si>
  <si>
    <t>Kvinnherad kommune</t>
  </si>
  <si>
    <t xml:space="preserve">Landkreditt Bank </t>
  </si>
  <si>
    <t xml:space="preserve">Landkreditt Boligkreditt </t>
  </si>
  <si>
    <t xml:space="preserve">Larvikbanken </t>
  </si>
  <si>
    <t>Lillesand kommune</t>
  </si>
  <si>
    <t>Lillestrøm Sparebank</t>
  </si>
  <si>
    <t>Luster Sparebank</t>
  </si>
  <si>
    <t xml:space="preserve">Lyse </t>
  </si>
  <si>
    <t xml:space="preserve">Læringsverkstedet </t>
  </si>
  <si>
    <t>Melhus Sparebank</t>
  </si>
  <si>
    <t xml:space="preserve">Mime Petroleum </t>
  </si>
  <si>
    <t xml:space="preserve">Mowi </t>
  </si>
  <si>
    <t xml:space="preserve">MPC Container Ships Invest </t>
  </si>
  <si>
    <t xml:space="preserve">Møller Mobility Group </t>
  </si>
  <si>
    <t xml:space="preserve">Møre Boligkreditt </t>
  </si>
  <si>
    <t xml:space="preserve">Nordea Direct Bank </t>
  </si>
  <si>
    <t xml:space="preserve">Nordea Direct Boligkreditt </t>
  </si>
  <si>
    <t xml:space="preserve">Nordea Eiendomskreditt </t>
  </si>
  <si>
    <t xml:space="preserve">NorgesGruppen </t>
  </si>
  <si>
    <t>Norlandia Health &amp; Care Group</t>
  </si>
  <si>
    <t xml:space="preserve">Norled </t>
  </si>
  <si>
    <t xml:space="preserve">Norsk Hydro </t>
  </si>
  <si>
    <t xml:space="preserve">Norske Tog </t>
  </si>
  <si>
    <t xml:space="preserve">Nortura </t>
  </si>
  <si>
    <t xml:space="preserve">Norwegian Energy Company </t>
  </si>
  <si>
    <t xml:space="preserve">Norwegian Property </t>
  </si>
  <si>
    <t xml:space="preserve">NRC Group </t>
  </si>
  <si>
    <t xml:space="preserve">OBOS </t>
  </si>
  <si>
    <t xml:space="preserve">OBOS Boligkreditt </t>
  </si>
  <si>
    <t xml:space="preserve">OBOS-banken </t>
  </si>
  <si>
    <t xml:space="preserve">Ocean Yield </t>
  </si>
  <si>
    <t>Odal Sparebank</t>
  </si>
  <si>
    <t xml:space="preserve">Odfjell </t>
  </si>
  <si>
    <t xml:space="preserve">Okea </t>
  </si>
  <si>
    <t xml:space="preserve">Olav Thon Eiendomsselskap </t>
  </si>
  <si>
    <t>Opdals Sparebank</t>
  </si>
  <si>
    <t xml:space="preserve">Orkla </t>
  </si>
  <si>
    <t>Orkla Sparebank</t>
  </si>
  <si>
    <t xml:space="preserve">Otiga Group </t>
  </si>
  <si>
    <t xml:space="preserve">Pareto Bank </t>
  </si>
  <si>
    <t xml:space="preserve">Posten Norge </t>
  </si>
  <si>
    <t xml:space="preserve">Protector Forsikring </t>
  </si>
  <si>
    <t>Risør kommune</t>
  </si>
  <si>
    <t>Romsdal Sparebank</t>
  </si>
  <si>
    <t>Rørosbanken Røros Sparebank</t>
  </si>
  <si>
    <t>Sandnes kommune</t>
  </si>
  <si>
    <t>Sandnes Sparebank</t>
  </si>
  <si>
    <t xml:space="preserve">Santander Consumer Bank </t>
  </si>
  <si>
    <t xml:space="preserve">Sbanken </t>
  </si>
  <si>
    <t xml:space="preserve">Sbanken Boligkreditt </t>
  </si>
  <si>
    <t xml:space="preserve">Schibsted </t>
  </si>
  <si>
    <t>Selbu Sparebank</t>
  </si>
  <si>
    <t>Skagerrak Sparebank</t>
  </si>
  <si>
    <t>Skudenes &amp; Aakra Sparebank</t>
  </si>
  <si>
    <t>Skue Sparebank</t>
  </si>
  <si>
    <t xml:space="preserve">SpareBank 1 Boligkreditt </t>
  </si>
  <si>
    <t>SpareBank 1 BV</t>
  </si>
  <si>
    <t>SpareBank 1 Gudbrandsdal</t>
  </si>
  <si>
    <t>SpareBank 1 Hallingdal Valdres</t>
  </si>
  <si>
    <t>SpareBank 1 Lom og Skjåk</t>
  </si>
  <si>
    <t>SpareBank 1 Modum</t>
  </si>
  <si>
    <t>SpareBank 1 Nord-Norge</t>
  </si>
  <si>
    <t>SpareBank 1 Nordvest</t>
  </si>
  <si>
    <t xml:space="preserve">SpareBank 1 Næringskreditt </t>
  </si>
  <si>
    <t>SpareBank 1 Ringerike Hadeland</t>
  </si>
  <si>
    <t>SpareBank 1 SMN</t>
  </si>
  <si>
    <t xml:space="preserve">SpareBank 1 SR-Bank </t>
  </si>
  <si>
    <t>SpareBank 1 Søre Sunnmøre</t>
  </si>
  <si>
    <t>SpareBank 1 Østfold Akershus</t>
  </si>
  <si>
    <t>SpareBank 1 Østlandet</t>
  </si>
  <si>
    <t>Sparebank 68 grader Nord</t>
  </si>
  <si>
    <t>Sparebanken Møre</t>
  </si>
  <si>
    <t>Sparebanken Narvik</t>
  </si>
  <si>
    <t>Sparebanken Sogn og Fjordane</t>
  </si>
  <si>
    <t>Sparebanken Sør</t>
  </si>
  <si>
    <t xml:space="preserve">Sparebanken Sør Boligkreditt </t>
  </si>
  <si>
    <t>Sparebanken Telemark</t>
  </si>
  <si>
    <t>Sparebanken Vest</t>
  </si>
  <si>
    <t xml:space="preserve">Sparebanken Vest Boligkreditt </t>
  </si>
  <si>
    <t>Sparebanken Øst</t>
  </si>
  <si>
    <t xml:space="preserve">Sparebanken Øst Boligkreditt </t>
  </si>
  <si>
    <t>Spareskillingsbanken</t>
  </si>
  <si>
    <t xml:space="preserve">SR-Boligkreditt </t>
  </si>
  <si>
    <t xml:space="preserve">SSB Boligkreditt </t>
  </si>
  <si>
    <t>Stadsbygd Sparebank</t>
  </si>
  <si>
    <t xml:space="preserve">Statkraft </t>
  </si>
  <si>
    <t xml:space="preserve">Statnett </t>
  </si>
  <si>
    <t xml:space="preserve">Steen &amp; Strøm </t>
  </si>
  <si>
    <t xml:space="preserve">Stena International </t>
  </si>
  <si>
    <t xml:space="preserve">Stolt-Nielsen </t>
  </si>
  <si>
    <t xml:space="preserve">Storebrand Bank </t>
  </si>
  <si>
    <t xml:space="preserve">Storebrand Boligkreditt </t>
  </si>
  <si>
    <t xml:space="preserve">Storebrand Livsforsikring </t>
  </si>
  <si>
    <t>Strømmen Sparebank</t>
  </si>
  <si>
    <t>Sunndal Sparebank</t>
  </si>
  <si>
    <t xml:space="preserve">Sunnhordland Kraftlag </t>
  </si>
  <si>
    <t>Surnadal Sparebank</t>
  </si>
  <si>
    <t>Søgne og Greipstad Sparebank</t>
  </si>
  <si>
    <t>Søndre Land kommune</t>
  </si>
  <si>
    <t>Sør-Aurdal kommune</t>
  </si>
  <si>
    <t>Søre Sunnmøre IKT</t>
  </si>
  <si>
    <t xml:space="preserve">Tafjord Kraft </t>
  </si>
  <si>
    <t xml:space="preserve">Thon Holding </t>
  </si>
  <si>
    <t xml:space="preserve">Tine </t>
  </si>
  <si>
    <t>Tingvoll kommune</t>
  </si>
  <si>
    <t>Tinn Sparebank</t>
  </si>
  <si>
    <t>Tolga-Os Sparebank</t>
  </si>
  <si>
    <t>Totens Sparebank</t>
  </si>
  <si>
    <t>Totens Sparebank Boligkreditt</t>
  </si>
  <si>
    <t>Trysil kommune</t>
  </si>
  <si>
    <t>Trøgstad Sparebank</t>
  </si>
  <si>
    <t xml:space="preserve">Trønderenergi </t>
  </si>
  <si>
    <t xml:space="preserve">Vardar </t>
  </si>
  <si>
    <t xml:space="preserve">Veidekke </t>
  </si>
  <si>
    <t xml:space="preserve">Verd Boligkreditt </t>
  </si>
  <si>
    <t>Vestland fylkeskommune</t>
  </si>
  <si>
    <t>Vestre Toten kommune</t>
  </si>
  <si>
    <t xml:space="preserve">Wallenius Wilhelmsen </t>
  </si>
  <si>
    <t xml:space="preserve">Yara International </t>
  </si>
  <si>
    <t xml:space="preserve">Zalaris </t>
  </si>
  <si>
    <t>Ørland Sparebank</t>
  </si>
  <si>
    <t>Østre Agder Sparebank</t>
  </si>
  <si>
    <t>AB Stena Metall Finans</t>
  </si>
  <si>
    <t>Akelius Residential Property</t>
  </si>
  <si>
    <t>Alfa Laval Treasury International</t>
  </si>
  <si>
    <t>Arise</t>
  </si>
  <si>
    <t>Assa Abloy</t>
  </si>
  <si>
    <t>Atlas Copco</t>
  </si>
  <si>
    <t>Betsson</t>
  </si>
  <si>
    <t>Bewi Group</t>
  </si>
  <si>
    <t xml:space="preserve">Brado </t>
  </si>
  <si>
    <t>Castellum</t>
  </si>
  <si>
    <t>Catella</t>
  </si>
  <si>
    <t>Cibus Nordic Real Estate</t>
  </si>
  <si>
    <t xml:space="preserve">Coor Service Management Holding </t>
  </si>
  <si>
    <t>Den svenske stat</t>
  </si>
  <si>
    <t xml:space="preserve">Dilasso Timber </t>
  </si>
  <si>
    <t xml:space="preserve">Elekta </t>
  </si>
  <si>
    <t xml:space="preserve">Ellevio </t>
  </si>
  <si>
    <t>Fastighets AB Balder</t>
  </si>
  <si>
    <t>Fastighets AB Stenvalvet</t>
  </si>
  <si>
    <t xml:space="preserve">Fortum Varme Holding samagt med Stockholms stad </t>
  </si>
  <si>
    <t>Heimstaden</t>
  </si>
  <si>
    <t>Heimstaden Bostad</t>
  </si>
  <si>
    <t xml:space="preserve">Hemsö Fastighets AB </t>
  </si>
  <si>
    <t xml:space="preserve">Hexagon </t>
  </si>
  <si>
    <t>Husqvarna</t>
  </si>
  <si>
    <t xml:space="preserve">ICA Gruppen </t>
  </si>
  <si>
    <t xml:space="preserve">If P&amp;C Insurance Holding </t>
  </si>
  <si>
    <t>Industrivärden</t>
  </si>
  <si>
    <t>Indutrade</t>
  </si>
  <si>
    <t>Intrum Justitia</t>
  </si>
  <si>
    <t>Klövern</t>
  </si>
  <si>
    <t>Länsförsäkringar Bank</t>
  </si>
  <si>
    <t>Magnolia Bostad</t>
  </si>
  <si>
    <t>Mölnlycke Holding</t>
  </si>
  <si>
    <t>NIBE Industrier</t>
  </si>
  <si>
    <t>Point Properties Portfolio 1</t>
  </si>
  <si>
    <t>Polygon</t>
  </si>
  <si>
    <t xml:space="preserve">PostNord </t>
  </si>
  <si>
    <t xml:space="preserve">Rikshem </t>
  </si>
  <si>
    <t>Saab</t>
  </si>
  <si>
    <t xml:space="preserve">Samhallsbyggnadsbolaget i Norden </t>
  </si>
  <si>
    <t xml:space="preserve">SBAB Bank </t>
  </si>
  <si>
    <t>Scania</t>
  </si>
  <si>
    <t>Securitas</t>
  </si>
  <si>
    <t>Skandinaviska Enskilda Banken</t>
  </si>
  <si>
    <t>SSAB</t>
  </si>
  <si>
    <t>Stadshypotek</t>
  </si>
  <si>
    <t>Stockholms Kooperativa Bostadsförening</t>
  </si>
  <si>
    <t xml:space="preserve">Sveaskog </t>
  </si>
  <si>
    <t>Svenska Handelsbanken</t>
  </si>
  <si>
    <t>Tele2</t>
  </si>
  <si>
    <t>Vasakronan</t>
  </si>
  <si>
    <t>Vattenfall</t>
  </si>
  <si>
    <t>Volkswagen Finans Sverige</t>
  </si>
  <si>
    <t>Volvo Car</t>
  </si>
  <si>
    <t>Volvo Treasury</t>
  </si>
  <si>
    <t xml:space="preserve">Willhem </t>
  </si>
  <si>
    <t>SOF, Obligasjonsbeholdning per 30.06.2020</t>
  </si>
  <si>
    <t>Abax Group</t>
  </si>
  <si>
    <t xml:space="preserve">Aker </t>
  </si>
  <si>
    <t xml:space="preserve">Aker Solutions </t>
  </si>
  <si>
    <t xml:space="preserve">Avinor </t>
  </si>
  <si>
    <t xml:space="preserve">B2Holding </t>
  </si>
  <si>
    <t xml:space="preserve">Bank Norwegian </t>
  </si>
  <si>
    <t>DigiPlex Norway Holding 3</t>
  </si>
  <si>
    <t xml:space="preserve">Elkem </t>
  </si>
  <si>
    <t xml:space="preserve">Helgeland Kraft </t>
  </si>
  <si>
    <t xml:space="preserve">Komplett Bank </t>
  </si>
  <si>
    <t>Okea</t>
  </si>
  <si>
    <t>Sum, Statens obligasjonsfond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</si>
</sst>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 * #,##0.00_ ;_ * \-#,##0.00_ ;_ * &quot;-&quot;??_ ;_ @_ "/>
    <numFmt numFmtId="165" formatCode="_(* #,##0.00_);_(* \(#,##0.00\);_(* &quot;-&quot;??_);_(@_)"/>
    <numFmt numFmtId="166" formatCode="0.0\ %"/>
    <numFmt numFmtId="167" formatCode="_ * #,##0_ ;_ * \-#,##0_ ;_ * &quot;-&quot;??_ ;_ @_ "/>
  </numFmts>
  <fonts count="1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10"/>
      <color rgb="FF000000"/>
      <name val="Arial"/>
      <family val="2"/>
    </font>
    <font>
      <b/>
      <sz val="10"/>
      <color theme="0" tint="-4.9989318521683403E-2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9"/>
      </patternFill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</borders>
  <cellStyleXfs count="12">
    <xf numFmtId="0" fontId="0" fillId="0" borderId="0"/>
    <xf numFmtId="165" fontId="6" fillId="0" borderId="0" applyFont="0" applyFill="0" applyBorder="0" applyAlignment="0" applyProtection="0"/>
    <xf numFmtId="0" fontId="7" fillId="0" borderId="0"/>
    <xf numFmtId="0" fontId="2" fillId="0" borderId="0"/>
    <xf numFmtId="164" fontId="2" fillId="0" borderId="0" applyFont="0" applyFill="0" applyBorder="0" applyAlignment="0" applyProtection="0"/>
    <xf numFmtId="0" fontId="3" fillId="0" borderId="0"/>
    <xf numFmtId="9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7" fillId="0" borderId="0"/>
    <xf numFmtId="0" fontId="3" fillId="0" borderId="0"/>
  </cellStyleXfs>
  <cellXfs count="31">
    <xf numFmtId="0" fontId="0" fillId="0" borderId="0" xfId="0"/>
    <xf numFmtId="0" fontId="4" fillId="0" borderId="0" xfId="2" applyFont="1"/>
    <xf numFmtId="0" fontId="5" fillId="0" borderId="0" xfId="2" applyFont="1"/>
    <xf numFmtId="49" fontId="8" fillId="2" borderId="1" xfId="2" applyNumberFormat="1" applyFont="1" applyFill="1" applyBorder="1" applyAlignment="1">
      <alignment horizontal="left"/>
    </xf>
    <xf numFmtId="165" fontId="8" fillId="2" borderId="1" xfId="1" applyFont="1" applyFill="1" applyBorder="1" applyAlignment="1">
      <alignment horizontal="right" wrapText="1"/>
    </xf>
    <xf numFmtId="0" fontId="7" fillId="0" borderId="0" xfId="2"/>
    <xf numFmtId="0" fontId="3" fillId="0" borderId="0" xfId="2" applyFont="1"/>
    <xf numFmtId="49" fontId="9" fillId="3" borderId="1" xfId="2" applyNumberFormat="1" applyFont="1" applyFill="1" applyBorder="1" applyAlignment="1">
      <alignment horizontal="left"/>
    </xf>
    <xf numFmtId="165" fontId="9" fillId="3" borderId="1" xfId="1" applyFont="1" applyFill="1" applyBorder="1" applyAlignment="1">
      <alignment horizontal="right"/>
    </xf>
    <xf numFmtId="49" fontId="10" fillId="3" borderId="1" xfId="2" applyNumberFormat="1" applyFont="1" applyFill="1" applyBorder="1" applyAlignment="1">
      <alignment horizontal="left"/>
    </xf>
    <xf numFmtId="165" fontId="10" fillId="3" borderId="1" xfId="1" applyFont="1" applyFill="1" applyBorder="1" applyAlignment="1">
      <alignment horizontal="right"/>
    </xf>
    <xf numFmtId="166" fontId="0" fillId="0" borderId="0" xfId="6" applyNumberFormat="1" applyFont="1"/>
    <xf numFmtId="167" fontId="0" fillId="0" borderId="0" xfId="7" applyNumberFormat="1" applyFont="1"/>
    <xf numFmtId="166" fontId="8" fillId="2" borderId="1" xfId="6" applyNumberFormat="1" applyFont="1" applyFill="1" applyBorder="1" applyAlignment="1">
      <alignment horizontal="left" wrapText="1"/>
    </xf>
    <xf numFmtId="167" fontId="8" fillId="2" borderId="1" xfId="7" applyNumberFormat="1" applyFont="1" applyFill="1" applyBorder="1" applyAlignment="1">
      <alignment horizontal="right" wrapText="1"/>
    </xf>
    <xf numFmtId="167" fontId="10" fillId="0" borderId="0" xfId="7" applyNumberFormat="1" applyFont="1" applyFill="1" applyBorder="1" applyAlignment="1">
      <alignment horizontal="left"/>
    </xf>
    <xf numFmtId="43" fontId="0" fillId="0" borderId="0" xfId="0" applyNumberFormat="1"/>
    <xf numFmtId="167" fontId="10" fillId="3" borderId="1" xfId="7" applyNumberFormat="1" applyFont="1" applyFill="1" applyBorder="1" applyAlignment="1">
      <alignment horizontal="right"/>
    </xf>
    <xf numFmtId="10" fontId="10" fillId="3" borderId="1" xfId="6" applyNumberFormat="1" applyFont="1" applyFill="1" applyBorder="1" applyAlignment="1">
      <alignment horizontal="right"/>
    </xf>
    <xf numFmtId="164" fontId="10" fillId="3" borderId="1" xfId="7" applyFont="1" applyFill="1" applyBorder="1" applyAlignment="1">
      <alignment horizontal="left"/>
    </xf>
    <xf numFmtId="0" fontId="3" fillId="0" borderId="0" xfId="0" applyFont="1"/>
    <xf numFmtId="164" fontId="0" fillId="0" borderId="0" xfId="0" applyNumberFormat="1"/>
    <xf numFmtId="166" fontId="10" fillId="3" borderId="1" xfId="6" applyNumberFormat="1" applyFont="1" applyFill="1" applyBorder="1" applyAlignment="1">
      <alignment horizontal="right"/>
    </xf>
    <xf numFmtId="164" fontId="9" fillId="3" borderId="1" xfId="7" applyFont="1" applyFill="1" applyBorder="1" applyAlignment="1">
      <alignment horizontal="left"/>
    </xf>
    <xf numFmtId="0" fontId="3" fillId="0" borderId="0" xfId="0" quotePrefix="1" applyFont="1"/>
    <xf numFmtId="49" fontId="9" fillId="3" borderId="0" xfId="2" applyNumberFormat="1" applyFont="1" applyFill="1" applyBorder="1" applyAlignment="1">
      <alignment horizontal="left"/>
    </xf>
    <xf numFmtId="165" fontId="9" fillId="3" borderId="0" xfId="1" applyFont="1" applyFill="1" applyBorder="1" applyAlignment="1">
      <alignment horizontal="right"/>
    </xf>
    <xf numFmtId="167" fontId="10" fillId="3" borderId="0" xfId="7" applyNumberFormat="1" applyFont="1" applyFill="1" applyBorder="1" applyAlignment="1">
      <alignment horizontal="right"/>
    </xf>
    <xf numFmtId="166" fontId="10" fillId="3" borderId="0" xfId="6" applyNumberFormat="1" applyFont="1" applyFill="1" applyBorder="1" applyAlignment="1">
      <alignment horizontal="right"/>
    </xf>
    <xf numFmtId="164" fontId="9" fillId="3" borderId="0" xfId="7" applyFont="1" applyFill="1" applyBorder="1" applyAlignment="1">
      <alignment horizontal="left"/>
    </xf>
    <xf numFmtId="4" fontId="0" fillId="0" borderId="0" xfId="0" applyNumberFormat="1"/>
  </cellXfs>
  <cellStyles count="12">
    <cellStyle name="Comma 2" xfId="1" xr:uid="{00000000-0005-0000-0000-000000000000}"/>
    <cellStyle name="Comma 3" xfId="4" xr:uid="{00000000-0005-0000-0000-000001000000}"/>
    <cellStyle name="Comma 4" xfId="7" xr:uid="{00000000-0005-0000-0000-000002000000}"/>
    <cellStyle name="Comma 5" xfId="9" xr:uid="{00000000-0005-0000-0000-000003000000}"/>
    <cellStyle name="Normal" xfId="0" builtinId="0"/>
    <cellStyle name="Normal 2" xfId="2" xr:uid="{00000000-0005-0000-0000-000005000000}"/>
    <cellStyle name="Normal 2 2" xfId="10" xr:uid="{00000000-0005-0000-0000-000006000000}"/>
    <cellStyle name="Normal 2 3" xfId="11" xr:uid="{00000000-0005-0000-0000-000007000000}"/>
    <cellStyle name="Normal 3" xfId="3" xr:uid="{00000000-0005-0000-0000-000008000000}"/>
    <cellStyle name="Normal 4" xfId="5" xr:uid="{00000000-0005-0000-0000-000009000000}"/>
    <cellStyle name="Normal 5" xfId="8" xr:uid="{00000000-0005-0000-0000-00000A000000}"/>
    <cellStyle name="Percent 2" xfId="6" xr:uid="{00000000-0005-0000-0000-00000B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M173"/>
  <sheetViews>
    <sheetView showGridLines="0" tabSelected="1" zoomScaleNormal="100" workbookViewId="0"/>
  </sheetViews>
  <sheetFormatPr defaultRowHeight="12.75"/>
  <cols>
    <col min="1" max="1" width="34" customWidth="1"/>
    <col min="2" max="2" width="16.140625" customWidth="1"/>
    <col min="3" max="4" width="13.28515625" customWidth="1"/>
    <col min="5" max="5" width="14.7109375" customWidth="1"/>
  </cols>
  <sheetData>
    <row r="1" spans="1:13" ht="23.25">
      <c r="A1" s="1" t="s">
        <v>0</v>
      </c>
      <c r="D1" s="11"/>
      <c r="E1" s="12"/>
    </row>
    <row r="2" spans="1:13">
      <c r="D2" s="11"/>
      <c r="E2" s="12"/>
    </row>
    <row r="3" spans="1:13" ht="18">
      <c r="A3" s="2" t="s">
        <v>1</v>
      </c>
      <c r="D3" s="11"/>
      <c r="E3" s="12"/>
    </row>
    <row r="4" spans="1:13">
      <c r="D4" s="11"/>
      <c r="E4" s="12"/>
    </row>
    <row r="5" spans="1:13" ht="32.25" customHeight="1">
      <c r="A5" s="3" t="s">
        <v>2</v>
      </c>
      <c r="B5" s="3" t="s">
        <v>3</v>
      </c>
      <c r="C5" s="3" t="s">
        <v>4</v>
      </c>
      <c r="D5" s="13" t="s">
        <v>5</v>
      </c>
      <c r="E5" s="14" t="s">
        <v>6</v>
      </c>
      <c r="K5" s="15"/>
      <c r="L5" s="15"/>
      <c r="M5" s="15"/>
    </row>
    <row r="6" spans="1:13">
      <c r="A6" s="9" t="s">
        <v>7</v>
      </c>
      <c r="B6" s="9" t="s">
        <v>8</v>
      </c>
      <c r="C6" s="17">
        <v>20460</v>
      </c>
      <c r="D6" s="18">
        <v>1.7618357E-3</v>
      </c>
      <c r="E6" s="19">
        <v>214.15454674</v>
      </c>
      <c r="F6" s="20"/>
      <c r="I6" s="21"/>
      <c r="K6" s="15"/>
      <c r="L6" s="15"/>
      <c r="M6" s="15"/>
    </row>
    <row r="7" spans="1:13">
      <c r="A7" s="9" t="s">
        <v>9</v>
      </c>
      <c r="B7" s="9" t="s">
        <v>10</v>
      </c>
      <c r="C7" s="17">
        <v>14833</v>
      </c>
      <c r="D7" s="18">
        <v>1.7618357E-3</v>
      </c>
      <c r="E7" s="19">
        <v>166.6423125</v>
      </c>
      <c r="F7" s="20"/>
      <c r="I7" s="21"/>
      <c r="K7" s="15"/>
      <c r="L7" s="15"/>
      <c r="M7" s="15"/>
    </row>
    <row r="8" spans="1:13">
      <c r="A8" s="9" t="s">
        <v>11</v>
      </c>
      <c r="B8" s="9" t="s">
        <v>12</v>
      </c>
      <c r="C8" s="17">
        <v>326142</v>
      </c>
      <c r="D8" s="18">
        <v>2.2013299E-3</v>
      </c>
      <c r="E8" s="19">
        <v>415.62089189</v>
      </c>
      <c r="F8" s="20"/>
      <c r="I8" s="21"/>
      <c r="K8" s="15"/>
      <c r="L8" s="15"/>
      <c r="M8" s="15"/>
    </row>
    <row r="9" spans="1:13">
      <c r="A9" s="9" t="s">
        <v>13</v>
      </c>
      <c r="B9" s="9" t="s">
        <v>14</v>
      </c>
      <c r="C9" s="17">
        <v>352878</v>
      </c>
      <c r="D9" s="18">
        <v>2.6763087999999999E-3</v>
      </c>
      <c r="E9" s="19">
        <v>350.88908473000004</v>
      </c>
      <c r="F9" s="20"/>
      <c r="I9" s="21"/>
      <c r="K9" s="15"/>
      <c r="L9" s="15"/>
      <c r="M9" s="15"/>
    </row>
    <row r="10" spans="1:13">
      <c r="A10" s="9" t="s">
        <v>15</v>
      </c>
      <c r="B10" s="9" t="s">
        <v>16</v>
      </c>
      <c r="C10" s="17">
        <v>229798</v>
      </c>
      <c r="D10" s="18">
        <v>1.0638796E-3</v>
      </c>
      <c r="E10" s="19">
        <v>343.42233188</v>
      </c>
      <c r="F10" s="20"/>
      <c r="I10" s="21"/>
      <c r="K10" s="15"/>
      <c r="L10" s="15"/>
      <c r="M10" s="15"/>
    </row>
    <row r="11" spans="1:13">
      <c r="A11" s="9" t="s">
        <v>17</v>
      </c>
      <c r="B11" s="9" t="s">
        <v>18</v>
      </c>
      <c r="C11" s="17">
        <v>2102076</v>
      </c>
      <c r="D11" s="18">
        <v>2.4380811E-3</v>
      </c>
      <c r="E11" s="19">
        <v>269.77388848000004</v>
      </c>
      <c r="F11" s="20"/>
      <c r="I11" s="21"/>
      <c r="K11" s="15"/>
      <c r="L11" s="15"/>
      <c r="M11" s="15"/>
    </row>
    <row r="12" spans="1:13">
      <c r="A12" s="9" t="s">
        <v>19</v>
      </c>
      <c r="B12" s="9" t="s">
        <v>20</v>
      </c>
      <c r="C12" s="17">
        <v>1282234</v>
      </c>
      <c r="D12" s="18">
        <v>5.2274838000000001E-3</v>
      </c>
      <c r="E12" s="19">
        <v>326.02152279000001</v>
      </c>
      <c r="F12" s="20"/>
      <c r="I12" s="21"/>
      <c r="K12" s="15"/>
      <c r="L12" s="15"/>
      <c r="M12" s="15"/>
    </row>
    <row r="13" spans="1:13">
      <c r="A13" s="9" t="s">
        <v>21</v>
      </c>
      <c r="B13" s="9" t="s">
        <v>22</v>
      </c>
      <c r="C13" s="17">
        <v>761125</v>
      </c>
      <c r="D13" s="18">
        <v>3.3092390999999999E-3</v>
      </c>
      <c r="E13" s="19">
        <v>896.03078925</v>
      </c>
      <c r="F13" s="20"/>
      <c r="I13" s="21"/>
      <c r="K13" s="15"/>
      <c r="L13" s="15"/>
      <c r="M13" s="15"/>
    </row>
    <row r="14" spans="1:13">
      <c r="A14" s="9" t="s">
        <v>23</v>
      </c>
      <c r="B14" s="9" t="s">
        <v>24</v>
      </c>
      <c r="C14" s="17">
        <v>187568</v>
      </c>
      <c r="D14" s="18">
        <v>2.8703568E-3</v>
      </c>
      <c r="E14" s="19">
        <v>605.34212317999993</v>
      </c>
      <c r="F14" s="20"/>
      <c r="I14" s="21"/>
      <c r="K14" s="15"/>
      <c r="L14" s="15"/>
      <c r="M14" s="15"/>
    </row>
    <row r="15" spans="1:13">
      <c r="A15" s="9" t="s">
        <v>25</v>
      </c>
      <c r="B15" s="9" t="s">
        <v>26</v>
      </c>
      <c r="C15" s="17">
        <v>964459</v>
      </c>
      <c r="D15" s="18">
        <v>6.7791654999999999E-3</v>
      </c>
      <c r="E15" s="19">
        <v>495.4952424</v>
      </c>
      <c r="F15" s="20"/>
      <c r="I15" s="21"/>
      <c r="K15" s="15"/>
      <c r="L15" s="15"/>
      <c r="M15" s="15"/>
    </row>
    <row r="16" spans="1:13">
      <c r="A16" s="9" t="s">
        <v>27</v>
      </c>
      <c r="B16" s="9" t="s">
        <v>28</v>
      </c>
      <c r="C16" s="17">
        <v>819820</v>
      </c>
      <c r="D16" s="18">
        <v>4.1166322999999999E-3</v>
      </c>
      <c r="E16" s="19">
        <v>297.23786398000004</v>
      </c>
      <c r="F16" s="20"/>
      <c r="I16" s="21"/>
      <c r="K16" s="15"/>
      <c r="L16" s="15"/>
      <c r="M16" s="15"/>
    </row>
    <row r="17" spans="1:13">
      <c r="A17" s="9" t="s">
        <v>29</v>
      </c>
      <c r="B17" s="9" t="s">
        <v>30</v>
      </c>
      <c r="C17" s="17">
        <v>574341</v>
      </c>
      <c r="D17" s="18">
        <v>3.0933725999999998E-3</v>
      </c>
      <c r="E17" s="19">
        <v>87.669452150000012</v>
      </c>
      <c r="F17" s="20"/>
      <c r="I17" s="21"/>
      <c r="K17" s="15"/>
      <c r="L17" s="15"/>
      <c r="M17" s="15"/>
    </row>
    <row r="18" spans="1:13">
      <c r="A18" s="9" t="s">
        <v>31</v>
      </c>
      <c r="B18" s="9" t="s">
        <v>32</v>
      </c>
      <c r="C18" s="17">
        <v>5523410</v>
      </c>
      <c r="D18" s="18">
        <v>2.3207605E-3</v>
      </c>
      <c r="E18" s="19">
        <v>3447.9304396500002</v>
      </c>
      <c r="F18" s="20"/>
      <c r="I18" s="21"/>
      <c r="K18" s="15"/>
      <c r="L18" s="15"/>
      <c r="M18" s="15"/>
    </row>
    <row r="19" spans="1:13">
      <c r="A19" s="9" t="s">
        <v>33</v>
      </c>
      <c r="B19" s="9" t="s">
        <v>34</v>
      </c>
      <c r="C19" s="17">
        <v>196080</v>
      </c>
      <c r="D19" s="18">
        <v>6.8800000000000003E-4</v>
      </c>
      <c r="E19" s="19">
        <v>109.31703406</v>
      </c>
      <c r="F19" s="20"/>
      <c r="I19" s="21"/>
      <c r="K19" s="15"/>
      <c r="L19" s="15"/>
      <c r="M19" s="15"/>
    </row>
    <row r="20" spans="1:13">
      <c r="A20" s="9" t="s">
        <v>35</v>
      </c>
      <c r="B20" s="9" t="s">
        <v>36</v>
      </c>
      <c r="C20" s="17">
        <v>374832</v>
      </c>
      <c r="D20" s="18">
        <v>3.7483199999999999E-3</v>
      </c>
      <c r="E20" s="19">
        <v>196.33155027999999</v>
      </c>
      <c r="F20" s="20"/>
      <c r="I20" s="21"/>
      <c r="K20" s="15"/>
      <c r="L20" s="15"/>
      <c r="M20" s="15"/>
    </row>
    <row r="21" spans="1:13">
      <c r="A21" s="9" t="s">
        <v>37</v>
      </c>
      <c r="B21" s="9" t="s">
        <v>38</v>
      </c>
      <c r="C21" s="17">
        <v>21871</v>
      </c>
      <c r="D21" s="18">
        <v>9.9527079999999998E-4</v>
      </c>
      <c r="E21" s="19">
        <v>57.071891590000007</v>
      </c>
      <c r="F21" s="20"/>
      <c r="I21" s="21"/>
      <c r="K21" s="15"/>
      <c r="L21" s="15"/>
      <c r="M21" s="15"/>
    </row>
    <row r="22" spans="1:13">
      <c r="A22" s="9" t="s">
        <v>39</v>
      </c>
      <c r="B22" s="9" t="s">
        <v>40</v>
      </c>
      <c r="C22" s="17">
        <v>152544</v>
      </c>
      <c r="D22" s="18">
        <v>3.0910638000000001E-3</v>
      </c>
      <c r="E22" s="19">
        <v>122.36747537000001</v>
      </c>
      <c r="F22" s="20"/>
      <c r="I22" s="21"/>
      <c r="K22" s="15"/>
      <c r="L22" s="15"/>
      <c r="M22" s="15"/>
    </row>
    <row r="23" spans="1:13">
      <c r="A23" s="9" t="s">
        <v>41</v>
      </c>
      <c r="B23" s="9" t="s">
        <v>42</v>
      </c>
      <c r="C23" s="17">
        <v>185518</v>
      </c>
      <c r="D23" s="18">
        <v>4.5806913999999997E-3</v>
      </c>
      <c r="E23" s="19">
        <v>192.83296058000002</v>
      </c>
      <c r="F23" s="20"/>
      <c r="I23" s="21"/>
      <c r="K23" s="15"/>
      <c r="L23" s="15"/>
      <c r="M23" s="15"/>
    </row>
    <row r="24" spans="1:13">
      <c r="A24" s="9" t="s">
        <v>43</v>
      </c>
      <c r="B24" s="9" t="s">
        <v>44</v>
      </c>
      <c r="C24" s="17">
        <v>973357</v>
      </c>
      <c r="D24" s="18">
        <v>4.8936520999999997E-3</v>
      </c>
      <c r="E24" s="19">
        <v>955.70176126000001</v>
      </c>
      <c r="F24" s="20"/>
      <c r="I24" s="21"/>
      <c r="K24" s="15"/>
      <c r="L24" s="15"/>
      <c r="M24" s="15"/>
    </row>
    <row r="25" spans="1:13">
      <c r="A25" s="9" t="s">
        <v>45</v>
      </c>
      <c r="B25" s="9" t="s">
        <v>46</v>
      </c>
      <c r="C25" s="17">
        <v>500727</v>
      </c>
      <c r="D25" s="18">
        <v>1.1911264E-3</v>
      </c>
      <c r="E25" s="19">
        <v>557.15834713999993</v>
      </c>
      <c r="F25" s="20"/>
      <c r="I25" s="21"/>
      <c r="K25" s="15"/>
      <c r="L25" s="15"/>
      <c r="M25" s="15"/>
    </row>
    <row r="26" spans="1:13">
      <c r="A26" s="7" t="s">
        <v>47</v>
      </c>
      <c r="B26" s="8"/>
      <c r="C26" s="17"/>
      <c r="D26" s="22"/>
      <c r="E26" s="23">
        <f>SUM(E6:E25)</f>
        <v>10107.0115099</v>
      </c>
    </row>
    <row r="28" spans="1:13" ht="18">
      <c r="A28" s="2" t="s">
        <v>48</v>
      </c>
      <c r="D28" s="11"/>
      <c r="E28" s="12"/>
    </row>
    <row r="29" spans="1:13">
      <c r="D29" s="11"/>
      <c r="E29" s="12"/>
    </row>
    <row r="30" spans="1:13" ht="32.25" customHeight="1">
      <c r="A30" s="3" t="s">
        <v>2</v>
      </c>
      <c r="B30" s="3" t="s">
        <v>3</v>
      </c>
      <c r="C30" s="3" t="s">
        <v>4</v>
      </c>
      <c r="D30" s="13" t="s">
        <v>5</v>
      </c>
      <c r="E30" s="14" t="s">
        <v>6</v>
      </c>
      <c r="K30" s="15"/>
      <c r="L30" s="15"/>
      <c r="M30" s="15"/>
    </row>
    <row r="31" spans="1:13">
      <c r="A31" s="9" t="s">
        <v>49</v>
      </c>
      <c r="B31" s="9" t="s">
        <v>50</v>
      </c>
      <c r="C31" s="17">
        <v>1325241</v>
      </c>
      <c r="D31" s="18">
        <v>1.4918938000000001E-3</v>
      </c>
      <c r="E31" s="19">
        <v>242.73928940000002</v>
      </c>
      <c r="F31" s="20"/>
      <c r="I31" s="21"/>
      <c r="K31" s="15"/>
      <c r="L31" s="15"/>
      <c r="M31" s="15"/>
    </row>
    <row r="32" spans="1:13">
      <c r="A32" s="9" t="s">
        <v>51</v>
      </c>
      <c r="B32" s="9" t="s">
        <v>52</v>
      </c>
      <c r="C32" s="17">
        <v>286035</v>
      </c>
      <c r="D32" s="18">
        <v>2.6543613000000001E-3</v>
      </c>
      <c r="E32" s="19">
        <v>108.59587096999999</v>
      </c>
      <c r="F32" s="20"/>
      <c r="I32" s="21"/>
      <c r="K32" s="15"/>
      <c r="L32" s="15"/>
      <c r="M32" s="15"/>
    </row>
    <row r="33" spans="1:13">
      <c r="A33" s="9" t="s">
        <v>53</v>
      </c>
      <c r="B33" s="9" t="s">
        <v>54</v>
      </c>
      <c r="C33" s="17">
        <v>480000</v>
      </c>
      <c r="D33" s="18">
        <v>4.7990521000000003E-3</v>
      </c>
      <c r="E33" s="19">
        <v>79.15638048000001</v>
      </c>
      <c r="F33" s="20"/>
      <c r="I33" s="21"/>
      <c r="K33" s="15"/>
      <c r="L33" s="15"/>
      <c r="M33" s="15"/>
    </row>
    <row r="34" spans="1:13">
      <c r="A34" s="9" t="s">
        <v>55</v>
      </c>
      <c r="B34" s="9" t="s">
        <v>56</v>
      </c>
      <c r="C34" s="17">
        <v>416394</v>
      </c>
      <c r="D34" s="18">
        <v>1.6848207000000001E-3</v>
      </c>
      <c r="E34" s="19">
        <v>84.818844120000009</v>
      </c>
      <c r="F34" s="20"/>
      <c r="I34" s="21"/>
      <c r="K34" s="15"/>
      <c r="L34" s="15"/>
      <c r="M34" s="15"/>
    </row>
    <row r="35" spans="1:13">
      <c r="A35" s="9" t="s">
        <v>57</v>
      </c>
      <c r="B35" s="9" t="s">
        <v>58</v>
      </c>
      <c r="C35" s="17">
        <v>1103281</v>
      </c>
      <c r="D35" s="18">
        <v>2.0840377999999998E-3</v>
      </c>
      <c r="E35" s="19">
        <v>731.82880911000007</v>
      </c>
      <c r="F35" s="20"/>
      <c r="I35" s="21"/>
      <c r="K35" s="15"/>
      <c r="L35" s="15"/>
      <c r="M35" s="15"/>
    </row>
    <row r="36" spans="1:13">
      <c r="A36" s="9" t="s">
        <v>59</v>
      </c>
      <c r="B36" s="9" t="s">
        <v>60</v>
      </c>
      <c r="C36" s="17">
        <v>193786</v>
      </c>
      <c r="D36" s="18">
        <v>2.4461164000000001E-3</v>
      </c>
      <c r="E36" s="19">
        <v>42.245495890000001</v>
      </c>
      <c r="F36" s="20"/>
      <c r="I36" s="21"/>
      <c r="K36" s="15"/>
      <c r="L36" s="15"/>
      <c r="M36" s="15"/>
    </row>
    <row r="37" spans="1:13">
      <c r="A37" s="9" t="s">
        <v>61</v>
      </c>
      <c r="B37" s="9" t="s">
        <v>62</v>
      </c>
      <c r="C37" s="17">
        <v>353437</v>
      </c>
      <c r="D37" s="18">
        <v>2.3507888000000002E-3</v>
      </c>
      <c r="E37" s="19">
        <v>111.70650879999999</v>
      </c>
      <c r="F37" s="20"/>
      <c r="I37" s="21"/>
      <c r="K37" s="15"/>
      <c r="L37" s="15"/>
      <c r="M37" s="15"/>
    </row>
    <row r="38" spans="1:13">
      <c r="A38" s="9" t="s">
        <v>63</v>
      </c>
      <c r="B38" s="9" t="s">
        <v>64</v>
      </c>
      <c r="C38" s="17">
        <v>1312925</v>
      </c>
      <c r="D38" s="18">
        <v>1.7068462E-3</v>
      </c>
      <c r="E38" s="19">
        <v>495.19240925000003</v>
      </c>
      <c r="F38" s="20"/>
      <c r="I38" s="21"/>
      <c r="K38" s="15"/>
      <c r="L38" s="15"/>
      <c r="M38" s="15"/>
    </row>
    <row r="39" spans="1:13">
      <c r="A39" s="9" t="s">
        <v>65</v>
      </c>
      <c r="B39" s="9" t="s">
        <v>66</v>
      </c>
      <c r="C39" s="17">
        <v>27411567</v>
      </c>
      <c r="D39" s="18">
        <v>4.8482700999999996E-3</v>
      </c>
      <c r="E39" s="19">
        <v>1154.9043145099999</v>
      </c>
      <c r="F39" s="20"/>
      <c r="I39" s="21"/>
      <c r="K39" s="15"/>
      <c r="L39" s="15"/>
      <c r="M39" s="15"/>
    </row>
    <row r="40" spans="1:13">
      <c r="A40" s="9" t="s">
        <v>67</v>
      </c>
      <c r="B40" s="9" t="s">
        <v>68</v>
      </c>
      <c r="C40" s="17">
        <v>339898</v>
      </c>
      <c r="D40" s="18">
        <v>2.4466866999999998E-3</v>
      </c>
      <c r="E40" s="19">
        <v>71.961996870000007</v>
      </c>
      <c r="F40" s="20"/>
      <c r="I40" s="21"/>
      <c r="K40" s="15"/>
      <c r="L40" s="15"/>
      <c r="M40" s="15"/>
    </row>
    <row r="41" spans="1:13">
      <c r="A41" s="9" t="s">
        <v>69</v>
      </c>
      <c r="B41" s="9" t="s">
        <v>70</v>
      </c>
      <c r="C41" s="17">
        <v>12560210</v>
      </c>
      <c r="D41" s="18">
        <v>3.1013232000000001E-3</v>
      </c>
      <c r="E41" s="19">
        <v>836.38822134000009</v>
      </c>
      <c r="F41" s="20"/>
      <c r="I41" s="21"/>
      <c r="K41" s="15"/>
      <c r="L41" s="15"/>
      <c r="M41" s="15"/>
    </row>
    <row r="42" spans="1:13">
      <c r="A42" s="9" t="s">
        <v>71</v>
      </c>
      <c r="B42" s="9" t="s">
        <v>72</v>
      </c>
      <c r="C42" s="17">
        <v>362091</v>
      </c>
      <c r="D42" s="18">
        <v>2.5655780000000002E-3</v>
      </c>
      <c r="E42" s="19">
        <v>168.93583911000002</v>
      </c>
      <c r="F42" s="20"/>
      <c r="I42" s="21"/>
      <c r="K42" s="15"/>
      <c r="L42" s="15"/>
      <c r="M42" s="15"/>
    </row>
    <row r="43" spans="1:13">
      <c r="A43" s="9" t="s">
        <v>73</v>
      </c>
      <c r="B43" s="9" t="s">
        <v>74</v>
      </c>
      <c r="C43" s="17">
        <v>1760248</v>
      </c>
      <c r="D43" s="18">
        <v>3.1696086000000002E-3</v>
      </c>
      <c r="E43" s="19">
        <v>583.99493896000001</v>
      </c>
      <c r="F43" s="20"/>
      <c r="I43" s="21"/>
      <c r="K43" s="15"/>
      <c r="L43" s="15"/>
      <c r="M43" s="15"/>
    </row>
    <row r="44" spans="1:13">
      <c r="A44" s="9" t="s">
        <v>75</v>
      </c>
      <c r="B44" s="9" t="s">
        <v>76</v>
      </c>
      <c r="C44" s="17">
        <v>3176121</v>
      </c>
      <c r="D44" s="18">
        <v>4.0274417000000003E-3</v>
      </c>
      <c r="E44" s="19">
        <v>365.81401606999998</v>
      </c>
      <c r="F44" s="20"/>
      <c r="I44" s="21"/>
      <c r="K44" s="15"/>
      <c r="L44" s="15"/>
      <c r="M44" s="15"/>
    </row>
    <row r="45" spans="1:13">
      <c r="A45" s="9" t="s">
        <v>77</v>
      </c>
      <c r="B45" s="9" t="s">
        <v>78</v>
      </c>
      <c r="C45" s="17">
        <v>1279694</v>
      </c>
      <c r="D45" s="18">
        <v>2.3976174E-3</v>
      </c>
      <c r="E45" s="19">
        <v>356.62118230999999</v>
      </c>
      <c r="F45" s="20"/>
      <c r="I45" s="21"/>
      <c r="K45" s="15"/>
      <c r="L45" s="15"/>
      <c r="M45" s="15"/>
    </row>
    <row r="46" spans="1:13">
      <c r="A46" s="9" t="s">
        <v>79</v>
      </c>
      <c r="B46" s="9" t="s">
        <v>80</v>
      </c>
      <c r="C46" s="17">
        <v>375000</v>
      </c>
      <c r="D46" s="18">
        <v>2.5022584E-3</v>
      </c>
      <c r="E46" s="19">
        <v>94.386637569999991</v>
      </c>
      <c r="F46" s="20"/>
      <c r="I46" s="21"/>
      <c r="K46" s="15"/>
      <c r="L46" s="15"/>
      <c r="M46" s="15"/>
    </row>
    <row r="47" spans="1:13">
      <c r="A47" s="9" t="s">
        <v>81</v>
      </c>
      <c r="B47" s="9" t="s">
        <v>82</v>
      </c>
      <c r="C47" s="17">
        <v>681847</v>
      </c>
      <c r="D47" s="18">
        <v>1.152307E-3</v>
      </c>
      <c r="E47" s="19">
        <v>54.359662960000001</v>
      </c>
      <c r="F47" s="20"/>
      <c r="I47" s="21"/>
      <c r="K47" s="15"/>
      <c r="L47" s="15"/>
      <c r="M47" s="15"/>
    </row>
    <row r="48" spans="1:13">
      <c r="A48" s="7" t="s">
        <v>83</v>
      </c>
      <c r="B48" s="8"/>
      <c r="C48" s="17"/>
      <c r="D48" s="22"/>
      <c r="E48" s="23">
        <f>SUM(E31:E47)</f>
        <v>5583.6504177200004</v>
      </c>
    </row>
    <row r="49" spans="1:13">
      <c r="A49" s="25"/>
      <c r="B49" s="26"/>
      <c r="C49" s="27"/>
      <c r="D49" s="28"/>
      <c r="E49" s="29"/>
    </row>
    <row r="50" spans="1:13" ht="18">
      <c r="A50" s="2" t="s">
        <v>84</v>
      </c>
      <c r="D50" s="11"/>
      <c r="E50" s="12"/>
    </row>
    <row r="51" spans="1:13">
      <c r="A51" s="24" t="s">
        <v>85</v>
      </c>
      <c r="D51" s="11"/>
      <c r="E51" s="12"/>
    </row>
    <row r="52" spans="1:13" ht="32.25" customHeight="1">
      <c r="A52" s="3" t="s">
        <v>2</v>
      </c>
      <c r="B52" s="3" t="s">
        <v>3</v>
      </c>
      <c r="C52" s="3" t="s">
        <v>4</v>
      </c>
      <c r="D52" s="13" t="s">
        <v>5</v>
      </c>
      <c r="E52" s="14" t="s">
        <v>6</v>
      </c>
      <c r="K52" s="15"/>
      <c r="L52" s="15"/>
      <c r="M52" s="15"/>
    </row>
    <row r="53" spans="1:13">
      <c r="A53" s="9" t="s">
        <v>86</v>
      </c>
      <c r="B53" s="9" t="s">
        <v>87</v>
      </c>
      <c r="C53" s="17">
        <v>24998775</v>
      </c>
      <c r="D53" s="18">
        <v>3.6497305899999999E-2</v>
      </c>
      <c r="E53" s="19">
        <v>2422.3812975000001</v>
      </c>
      <c r="F53" s="20"/>
      <c r="I53" s="21"/>
      <c r="K53" s="15"/>
      <c r="L53" s="15"/>
      <c r="M53" s="15"/>
    </row>
    <row r="54" spans="1:13">
      <c r="A54" s="9" t="s">
        <v>88</v>
      </c>
      <c r="B54" s="9" t="s">
        <v>89</v>
      </c>
      <c r="C54" s="17">
        <v>9893881</v>
      </c>
      <c r="D54" s="18">
        <v>9.3973913500000006E-2</v>
      </c>
      <c r="E54" s="19">
        <v>1705.7050844</v>
      </c>
      <c r="F54" s="20"/>
      <c r="I54" s="21"/>
      <c r="K54" s="15"/>
      <c r="L54" s="15"/>
      <c r="M54" s="15"/>
    </row>
    <row r="55" spans="1:13">
      <c r="A55" s="9" t="s">
        <v>90</v>
      </c>
      <c r="B55" s="9" t="s">
        <v>91</v>
      </c>
      <c r="C55" s="17">
        <v>3369771</v>
      </c>
      <c r="D55" s="18">
        <v>4.53402392E-2</v>
      </c>
      <c r="E55" s="19">
        <v>1180.7677584</v>
      </c>
      <c r="F55" s="20"/>
      <c r="I55" s="21"/>
      <c r="K55" s="15"/>
      <c r="L55" s="15"/>
      <c r="M55" s="15"/>
    </row>
    <row r="56" spans="1:13">
      <c r="A56" s="9" t="s">
        <v>92</v>
      </c>
      <c r="B56" s="9" t="s">
        <v>93</v>
      </c>
      <c r="C56" s="17">
        <v>14606126</v>
      </c>
      <c r="D56" s="18">
        <v>4.0559783600000003E-2</v>
      </c>
      <c r="E56" s="19">
        <v>2560.4538878000003</v>
      </c>
      <c r="F56" s="20"/>
      <c r="I56" s="21"/>
      <c r="K56" s="15"/>
      <c r="L56" s="15"/>
      <c r="M56" s="15"/>
    </row>
    <row r="57" spans="1:13">
      <c r="A57" s="9" t="s">
        <v>94</v>
      </c>
      <c r="B57" s="9" t="s">
        <v>95</v>
      </c>
      <c r="C57" s="17">
        <v>15011677</v>
      </c>
      <c r="D57" s="18">
        <v>5.5180983699999998E-2</v>
      </c>
      <c r="E57" s="19">
        <v>125.64773649</v>
      </c>
      <c r="F57" s="20"/>
      <c r="I57" s="21"/>
      <c r="K57" s="15"/>
      <c r="L57" s="15"/>
      <c r="M57" s="15"/>
    </row>
    <row r="58" spans="1:13">
      <c r="A58" s="9" t="s">
        <v>96</v>
      </c>
      <c r="B58" s="9" t="s">
        <v>97</v>
      </c>
      <c r="C58" s="17">
        <v>1800000</v>
      </c>
      <c r="D58" s="18">
        <v>2.64615388E-2</v>
      </c>
      <c r="E58" s="19">
        <v>70.2</v>
      </c>
      <c r="F58" s="20"/>
      <c r="I58" s="21"/>
      <c r="K58" s="15"/>
      <c r="L58" s="15"/>
      <c r="M58" s="15"/>
    </row>
    <row r="59" spans="1:13">
      <c r="A59" s="9" t="s">
        <v>98</v>
      </c>
      <c r="B59" s="9" t="s">
        <v>99</v>
      </c>
      <c r="C59" s="17">
        <v>10415429</v>
      </c>
      <c r="D59" s="18">
        <v>9.4702036200000006E-2</v>
      </c>
      <c r="E59" s="19">
        <v>964.46872539999993</v>
      </c>
      <c r="F59" s="20"/>
      <c r="I59" s="21"/>
      <c r="K59" s="15"/>
      <c r="L59" s="15"/>
      <c r="M59" s="15"/>
    </row>
    <row r="60" spans="1:13">
      <c r="A60" s="9" t="s">
        <v>100</v>
      </c>
      <c r="B60" s="9" t="s">
        <v>101</v>
      </c>
      <c r="C60" s="17">
        <v>3370241</v>
      </c>
      <c r="D60" s="18">
        <v>1.6625319E-2</v>
      </c>
      <c r="E60" s="19">
        <v>267.76564744999996</v>
      </c>
      <c r="F60" s="20"/>
      <c r="I60" s="21"/>
      <c r="K60" s="15"/>
      <c r="L60" s="15"/>
      <c r="M60" s="15"/>
    </row>
    <row r="61" spans="1:13">
      <c r="A61" s="9" t="s">
        <v>102</v>
      </c>
      <c r="B61" s="9" t="s">
        <v>103</v>
      </c>
      <c r="C61" s="17">
        <v>6167386</v>
      </c>
      <c r="D61" s="18">
        <v>0.10427922150000001</v>
      </c>
      <c r="E61" s="19">
        <v>3734.3522229999999</v>
      </c>
      <c r="F61" s="20"/>
      <c r="I61" s="21"/>
      <c r="K61" s="15"/>
      <c r="L61" s="15"/>
      <c r="M61" s="15"/>
    </row>
    <row r="62" spans="1:13">
      <c r="A62" s="9" t="s">
        <v>104</v>
      </c>
      <c r="B62" s="9" t="s">
        <v>105</v>
      </c>
      <c r="C62" s="17">
        <v>2762979</v>
      </c>
      <c r="D62" s="18">
        <v>6.4962521199999998E-2</v>
      </c>
      <c r="E62" s="19">
        <v>649.30006500000002</v>
      </c>
      <c r="F62" s="20"/>
      <c r="I62" s="21"/>
      <c r="K62" s="15"/>
      <c r="L62" s="15"/>
      <c r="M62" s="15"/>
    </row>
    <row r="63" spans="1:13">
      <c r="A63" s="9" t="s">
        <v>106</v>
      </c>
      <c r="B63" s="9" t="s">
        <v>107</v>
      </c>
      <c r="C63" s="17">
        <v>3557297</v>
      </c>
      <c r="D63" s="18">
        <v>3.5572970000000002E-2</v>
      </c>
      <c r="E63" s="19">
        <v>363.55575339999996</v>
      </c>
      <c r="F63" s="20"/>
      <c r="I63" s="21"/>
      <c r="K63" s="15"/>
      <c r="L63" s="15"/>
      <c r="M63" s="15"/>
    </row>
    <row r="64" spans="1:13">
      <c r="A64" s="9" t="s">
        <v>108</v>
      </c>
      <c r="B64" s="9" t="s">
        <v>109</v>
      </c>
      <c r="C64" s="17">
        <v>510506</v>
      </c>
      <c r="D64" s="18">
        <v>4.98054634E-2</v>
      </c>
      <c r="E64" s="19">
        <v>248.616422</v>
      </c>
      <c r="F64" s="20"/>
      <c r="I64" s="21"/>
      <c r="K64" s="15"/>
      <c r="L64" s="15"/>
      <c r="M64" s="15"/>
    </row>
    <row r="65" spans="1:13">
      <c r="A65" s="9" t="s">
        <v>110</v>
      </c>
      <c r="B65" s="9" t="s">
        <v>111</v>
      </c>
      <c r="C65" s="17">
        <v>8381649</v>
      </c>
      <c r="D65" s="18">
        <v>5.9051065E-2</v>
      </c>
      <c r="E65" s="19">
        <v>251.28183702000001</v>
      </c>
      <c r="F65" s="20"/>
      <c r="I65" s="21"/>
      <c r="K65" s="15"/>
      <c r="L65" s="15"/>
      <c r="M65" s="15"/>
    </row>
    <row r="66" spans="1:13">
      <c r="A66" s="9" t="s">
        <v>112</v>
      </c>
      <c r="B66" s="9" t="s">
        <v>113</v>
      </c>
      <c r="C66" s="17">
        <v>7475718</v>
      </c>
      <c r="D66" s="18">
        <v>4.0418829699999999E-2</v>
      </c>
      <c r="E66" s="19">
        <v>236.23268880000001</v>
      </c>
      <c r="F66" s="20"/>
      <c r="I66" s="21"/>
      <c r="K66" s="15"/>
      <c r="L66" s="15"/>
      <c r="M66" s="15"/>
    </row>
    <row r="67" spans="1:13">
      <c r="A67" s="9" t="s">
        <v>114</v>
      </c>
      <c r="B67" s="9" t="s">
        <v>115</v>
      </c>
      <c r="C67" s="17">
        <v>2162892</v>
      </c>
      <c r="D67" s="18">
        <v>2.66236665E-2</v>
      </c>
      <c r="E67" s="19">
        <v>135.39703919999999</v>
      </c>
      <c r="F67" s="20"/>
      <c r="I67" s="21"/>
      <c r="K67" s="15"/>
      <c r="L67" s="15"/>
      <c r="M67" s="15"/>
    </row>
    <row r="68" spans="1:13">
      <c r="A68" s="9" t="s">
        <v>116</v>
      </c>
      <c r="B68" s="9" t="s">
        <v>117</v>
      </c>
      <c r="C68" s="17">
        <v>104586150</v>
      </c>
      <c r="D68" s="18">
        <v>6.6181141799999996E-2</v>
      </c>
      <c r="E68" s="19">
        <v>13292.899665000001</v>
      </c>
      <c r="F68" s="20"/>
      <c r="I68" s="21"/>
      <c r="K68" s="15"/>
      <c r="L68" s="15"/>
      <c r="M68" s="15"/>
    </row>
    <row r="69" spans="1:13">
      <c r="A69" s="9" t="s">
        <v>118</v>
      </c>
      <c r="B69" s="9" t="s">
        <v>119</v>
      </c>
      <c r="C69" s="17">
        <v>45052095</v>
      </c>
      <c r="D69" s="18">
        <v>4.1568099599999998E-2</v>
      </c>
      <c r="E69" s="19">
        <v>260.67142166999997</v>
      </c>
      <c r="F69" s="20"/>
      <c r="I69" s="21"/>
      <c r="K69" s="15"/>
      <c r="L69" s="15"/>
      <c r="M69" s="15"/>
    </row>
    <row r="70" spans="1:13">
      <c r="A70" s="9" t="s">
        <v>120</v>
      </c>
      <c r="B70" s="9" t="s">
        <v>121</v>
      </c>
      <c r="C70" s="17">
        <v>23121317</v>
      </c>
      <c r="D70" s="18">
        <v>3.9774480600000002E-2</v>
      </c>
      <c r="E70" s="19">
        <v>453.40902636999999</v>
      </c>
      <c r="F70" s="20"/>
      <c r="I70" s="21"/>
      <c r="K70" s="15"/>
      <c r="L70" s="15"/>
      <c r="M70" s="15"/>
    </row>
    <row r="71" spans="1:13">
      <c r="A71" s="9" t="s">
        <v>122</v>
      </c>
      <c r="B71" s="9" t="s">
        <v>123</v>
      </c>
      <c r="C71" s="17">
        <v>20386729</v>
      </c>
      <c r="D71" s="18">
        <v>0.1119337779</v>
      </c>
      <c r="E71" s="19">
        <v>2503.4903211999999</v>
      </c>
      <c r="F71" s="20"/>
      <c r="I71" s="21"/>
      <c r="K71" s="15"/>
      <c r="L71" s="15"/>
      <c r="M71" s="15"/>
    </row>
    <row r="72" spans="1:13">
      <c r="A72" s="9" t="s">
        <v>124</v>
      </c>
      <c r="B72" s="9" t="s">
        <v>125</v>
      </c>
      <c r="C72" s="17">
        <v>121227479</v>
      </c>
      <c r="D72" s="18">
        <v>3.63102067E-2</v>
      </c>
      <c r="E72" s="19">
        <v>16559.673631400001</v>
      </c>
      <c r="F72" s="20"/>
      <c r="I72" s="21"/>
      <c r="K72" s="15"/>
      <c r="L72" s="15"/>
      <c r="M72" s="15"/>
    </row>
    <row r="73" spans="1:13">
      <c r="A73" s="9" t="s">
        <v>126</v>
      </c>
      <c r="B73" s="9" t="s">
        <v>127</v>
      </c>
      <c r="C73" s="17">
        <v>17704559</v>
      </c>
      <c r="D73" s="18">
        <v>0.1060350776</v>
      </c>
      <c r="E73" s="19">
        <v>822.19971996000004</v>
      </c>
      <c r="F73" s="20"/>
      <c r="I73" s="21"/>
      <c r="K73" s="15"/>
      <c r="L73" s="15"/>
      <c r="M73" s="15"/>
    </row>
    <row r="74" spans="1:13">
      <c r="A74" s="9" t="s">
        <v>128</v>
      </c>
      <c r="B74" s="9" t="s">
        <v>129</v>
      </c>
      <c r="C74" s="17">
        <v>9707516</v>
      </c>
      <c r="D74" s="18">
        <v>9.2818311700000003E-2</v>
      </c>
      <c r="E74" s="19">
        <v>765.92301239999995</v>
      </c>
      <c r="F74" s="20"/>
      <c r="I74" s="21"/>
      <c r="K74" s="15"/>
      <c r="L74" s="15"/>
      <c r="M74" s="15"/>
    </row>
    <row r="75" spans="1:13">
      <c r="A75" s="9" t="s">
        <v>130</v>
      </c>
      <c r="B75" s="9" t="s">
        <v>131</v>
      </c>
      <c r="C75" s="17">
        <v>8368351</v>
      </c>
      <c r="D75" s="18">
        <v>4.2330177300000001E-2</v>
      </c>
      <c r="E75" s="19">
        <v>559.8426819</v>
      </c>
      <c r="F75" s="20"/>
      <c r="I75" s="21"/>
      <c r="K75" s="15"/>
      <c r="L75" s="15"/>
      <c r="M75" s="15"/>
    </row>
    <row r="76" spans="1:13">
      <c r="A76" s="9" t="s">
        <v>132</v>
      </c>
      <c r="B76" s="9" t="s">
        <v>133</v>
      </c>
      <c r="C76" s="17">
        <v>22908769</v>
      </c>
      <c r="D76" s="18">
        <v>4.5817537999999998E-2</v>
      </c>
      <c r="E76" s="19">
        <v>4057.1429899</v>
      </c>
      <c r="F76" s="20"/>
      <c r="I76" s="21"/>
      <c r="K76" s="15"/>
      <c r="L76" s="15"/>
      <c r="M76" s="15"/>
    </row>
    <row r="77" spans="1:13">
      <c r="A77" s="9" t="s">
        <v>134</v>
      </c>
      <c r="B77" s="9" t="s">
        <v>135</v>
      </c>
      <c r="C77" s="17">
        <v>7638154</v>
      </c>
      <c r="D77" s="18">
        <v>5.29424774E-2</v>
      </c>
      <c r="E77" s="19">
        <v>284.13932879999999</v>
      </c>
      <c r="F77" s="20"/>
      <c r="I77" s="21"/>
      <c r="K77" s="15"/>
      <c r="L77" s="15"/>
      <c r="M77" s="15"/>
    </row>
    <row r="78" spans="1:13">
      <c r="A78" s="9" t="s">
        <v>136</v>
      </c>
      <c r="B78" s="9" t="s">
        <v>137</v>
      </c>
      <c r="C78" s="17">
        <v>6003614</v>
      </c>
      <c r="D78" s="18">
        <v>5.3765954400000003E-2</v>
      </c>
      <c r="E78" s="19">
        <v>591.05579829999999</v>
      </c>
      <c r="F78" s="20"/>
      <c r="I78" s="21"/>
      <c r="K78" s="15"/>
      <c r="L78" s="15"/>
      <c r="M78" s="15"/>
    </row>
    <row r="79" spans="1:13">
      <c r="A79" s="9" t="s">
        <v>138</v>
      </c>
      <c r="B79" s="9" t="s">
        <v>139</v>
      </c>
      <c r="C79" s="17">
        <v>4572762</v>
      </c>
      <c r="D79" s="18">
        <v>2.5531324000000001E-2</v>
      </c>
      <c r="E79" s="19">
        <v>54.05004684</v>
      </c>
      <c r="F79" s="20"/>
      <c r="I79" s="21"/>
      <c r="K79" s="15"/>
      <c r="L79" s="15"/>
      <c r="M79" s="15"/>
    </row>
    <row r="80" spans="1:13">
      <c r="A80" s="9" t="s">
        <v>140</v>
      </c>
      <c r="B80" s="9" t="s">
        <v>141</v>
      </c>
      <c r="C80" s="17">
        <v>13504097</v>
      </c>
      <c r="D80" s="18">
        <v>7.5026902199999995E-2</v>
      </c>
      <c r="E80" s="19">
        <v>1820.3522756</v>
      </c>
      <c r="F80" s="20"/>
      <c r="I80" s="21"/>
      <c r="K80" s="15"/>
      <c r="L80" s="15"/>
      <c r="M80" s="15"/>
    </row>
    <row r="81" spans="1:13">
      <c r="A81" s="9" t="s">
        <v>142</v>
      </c>
      <c r="B81" s="9" t="s">
        <v>143</v>
      </c>
      <c r="C81" s="17">
        <v>35389798</v>
      </c>
      <c r="D81" s="18">
        <v>5.9401412299999998E-2</v>
      </c>
      <c r="E81" s="19">
        <v>2044.1147324799999</v>
      </c>
      <c r="F81" s="20"/>
      <c r="I81" s="21"/>
      <c r="K81" s="15"/>
      <c r="L81" s="15"/>
      <c r="M81" s="15"/>
    </row>
    <row r="82" spans="1:13">
      <c r="A82" s="9" t="s">
        <v>144</v>
      </c>
      <c r="B82" s="9" t="s">
        <v>145</v>
      </c>
      <c r="C82" s="17">
        <v>203500</v>
      </c>
      <c r="D82" s="18">
        <v>1.10975771E-2</v>
      </c>
      <c r="E82" s="19">
        <v>44.77</v>
      </c>
      <c r="F82" s="20"/>
      <c r="I82" s="21"/>
      <c r="K82" s="15"/>
      <c r="L82" s="15"/>
      <c r="M82" s="15"/>
    </row>
    <row r="83" spans="1:13">
      <c r="A83" s="9" t="s">
        <v>146</v>
      </c>
      <c r="B83" s="9" t="s">
        <v>147</v>
      </c>
      <c r="C83" s="17">
        <v>51586910</v>
      </c>
      <c r="D83" s="18">
        <v>9.9759821200000001E-2</v>
      </c>
      <c r="E83" s="19">
        <v>9422.3491114999997</v>
      </c>
      <c r="F83" s="20"/>
      <c r="I83" s="21"/>
      <c r="K83" s="15"/>
      <c r="L83" s="15"/>
      <c r="M83" s="15"/>
    </row>
    <row r="84" spans="1:13">
      <c r="A84" s="9" t="s">
        <v>148</v>
      </c>
      <c r="B84" s="9" t="s">
        <v>149</v>
      </c>
      <c r="C84" s="17">
        <v>30958393</v>
      </c>
      <c r="D84" s="18">
        <v>2.2091117899999999E-2</v>
      </c>
      <c r="E84" s="19">
        <v>583.5657080499999</v>
      </c>
      <c r="F84" s="20"/>
      <c r="I84" s="21"/>
      <c r="K84" s="15"/>
      <c r="L84" s="15"/>
      <c r="M84" s="15"/>
    </row>
    <row r="85" spans="1:13">
      <c r="A85" s="9" t="s">
        <v>150</v>
      </c>
      <c r="B85" s="9" t="s">
        <v>151</v>
      </c>
      <c r="C85" s="17">
        <v>5233865</v>
      </c>
      <c r="D85" s="18">
        <v>7.9129103199999995E-2</v>
      </c>
      <c r="E85" s="19">
        <v>111.06261529999999</v>
      </c>
      <c r="F85" s="20"/>
      <c r="I85" s="21"/>
      <c r="K85" s="15"/>
      <c r="L85" s="15"/>
      <c r="M85" s="15"/>
    </row>
    <row r="86" spans="1:13">
      <c r="A86" s="9" t="s">
        <v>152</v>
      </c>
      <c r="B86" s="9" t="s">
        <v>153</v>
      </c>
      <c r="C86" s="17">
        <v>23900896</v>
      </c>
      <c r="D86" s="18">
        <v>0.132944061</v>
      </c>
      <c r="E86" s="19">
        <v>1754.3257664</v>
      </c>
      <c r="F86" s="20"/>
      <c r="I86" s="21"/>
      <c r="K86" s="15"/>
      <c r="L86" s="15"/>
      <c r="M86" s="15"/>
    </row>
    <row r="87" spans="1:13">
      <c r="A87" s="9" t="s">
        <v>154</v>
      </c>
      <c r="B87" s="9" t="s">
        <v>155</v>
      </c>
      <c r="C87" s="17">
        <v>141369991</v>
      </c>
      <c r="D87" s="18">
        <v>6.8327747100000003E-2</v>
      </c>
      <c r="E87" s="19">
        <v>3756.2006608699999</v>
      </c>
      <c r="F87" s="20"/>
      <c r="I87" s="21"/>
      <c r="K87" s="15"/>
      <c r="L87" s="15"/>
      <c r="M87" s="15"/>
    </row>
    <row r="88" spans="1:13">
      <c r="A88" s="9" t="s">
        <v>156</v>
      </c>
      <c r="B88" s="9" t="s">
        <v>157</v>
      </c>
      <c r="C88" s="17">
        <v>12501000</v>
      </c>
      <c r="D88" s="18">
        <v>3.8269768E-3</v>
      </c>
      <c r="E88" s="19">
        <v>33.952716000000002</v>
      </c>
      <c r="F88" s="20"/>
      <c r="I88" s="21"/>
      <c r="K88" s="15"/>
      <c r="L88" s="15"/>
      <c r="M88" s="15"/>
    </row>
    <row r="89" spans="1:13">
      <c r="A89" s="9" t="s">
        <v>158</v>
      </c>
      <c r="B89" s="9" t="s">
        <v>159</v>
      </c>
      <c r="C89" s="17">
        <v>18485852</v>
      </c>
      <c r="D89" s="18">
        <v>9.8986175499999995E-2</v>
      </c>
      <c r="E89" s="19">
        <v>1218.2176468</v>
      </c>
      <c r="F89" s="20"/>
      <c r="I89" s="21"/>
      <c r="K89" s="15"/>
      <c r="L89" s="15"/>
      <c r="M89" s="15"/>
    </row>
    <row r="90" spans="1:13">
      <c r="A90" s="9" t="s">
        <v>160</v>
      </c>
      <c r="B90" s="9" t="s">
        <v>161</v>
      </c>
      <c r="C90" s="17">
        <v>73951642</v>
      </c>
      <c r="D90" s="18">
        <v>0.1479400927</v>
      </c>
      <c r="E90" s="19">
        <v>905.90761450000002</v>
      </c>
      <c r="F90" s="20"/>
      <c r="I90" s="21"/>
      <c r="K90" s="15"/>
      <c r="L90" s="15"/>
      <c r="M90" s="15"/>
    </row>
    <row r="91" spans="1:13">
      <c r="A91" s="9" t="s">
        <v>162</v>
      </c>
      <c r="B91" s="9" t="s">
        <v>163</v>
      </c>
      <c r="C91" s="17">
        <v>2824288</v>
      </c>
      <c r="D91" s="18">
        <v>2.7255371300000001E-2</v>
      </c>
      <c r="E91" s="19">
        <v>395.40032000000002</v>
      </c>
      <c r="F91" s="20"/>
      <c r="I91" s="21"/>
      <c r="K91" s="15"/>
      <c r="L91" s="15"/>
      <c r="M91" s="15"/>
    </row>
    <row r="92" spans="1:13">
      <c r="A92" s="9" t="s">
        <v>164</v>
      </c>
      <c r="B92" s="9" t="s">
        <v>165</v>
      </c>
      <c r="C92" s="17">
        <v>87893456</v>
      </c>
      <c r="D92" s="18">
        <v>8.7767862799999999E-2</v>
      </c>
      <c r="E92" s="19">
        <v>7409.4183407999999</v>
      </c>
      <c r="F92" s="20"/>
      <c r="I92" s="21"/>
      <c r="K92" s="15"/>
      <c r="L92" s="15"/>
      <c r="M92" s="15"/>
    </row>
    <row r="93" spans="1:13">
      <c r="A93" s="9" t="s">
        <v>166</v>
      </c>
      <c r="B93" s="9" t="s">
        <v>167</v>
      </c>
      <c r="C93" s="17">
        <v>28999796</v>
      </c>
      <c r="D93" s="18">
        <v>7.4894814099999998E-2</v>
      </c>
      <c r="E93" s="19">
        <v>111.59121501</v>
      </c>
      <c r="F93" s="20"/>
      <c r="I93" s="21"/>
      <c r="K93" s="15"/>
      <c r="L93" s="15"/>
      <c r="M93" s="15"/>
    </row>
    <row r="94" spans="1:13">
      <c r="A94" s="9" t="s">
        <v>168</v>
      </c>
      <c r="B94" s="9" t="s">
        <v>169</v>
      </c>
      <c r="C94" s="17">
        <v>7274679</v>
      </c>
      <c r="D94" s="18">
        <v>6.4207229199999993E-2</v>
      </c>
      <c r="E94" s="19">
        <v>3339.8051289</v>
      </c>
      <c r="F94" s="20"/>
      <c r="I94" s="21"/>
      <c r="K94" s="15"/>
      <c r="L94" s="15"/>
      <c r="M94" s="15"/>
    </row>
    <row r="95" spans="1:13">
      <c r="A95" s="9" t="s">
        <v>170</v>
      </c>
      <c r="B95" s="9" t="s">
        <v>171</v>
      </c>
      <c r="C95" s="17">
        <v>14452469</v>
      </c>
      <c r="D95" s="18">
        <v>0.104969017</v>
      </c>
      <c r="E95" s="19">
        <v>2260.3661515999997</v>
      </c>
      <c r="F95" s="20"/>
      <c r="I95" s="21"/>
      <c r="K95" s="15"/>
      <c r="L95" s="15"/>
      <c r="M95" s="15"/>
    </row>
    <row r="96" spans="1:13">
      <c r="A96" s="9" t="s">
        <v>172</v>
      </c>
      <c r="B96" s="9" t="s">
        <v>173</v>
      </c>
      <c r="C96" s="17">
        <v>9115282</v>
      </c>
      <c r="D96" s="18">
        <v>8.5979219900000001E-2</v>
      </c>
      <c r="E96" s="19">
        <v>2286.1127256</v>
      </c>
      <c r="F96" s="20"/>
      <c r="I96" s="21"/>
      <c r="K96" s="15"/>
      <c r="L96" s="15"/>
      <c r="M96" s="15"/>
    </row>
    <row r="97" spans="1:13">
      <c r="A97" s="9" t="s">
        <v>174</v>
      </c>
      <c r="B97" s="9" t="s">
        <v>175</v>
      </c>
      <c r="C97" s="17">
        <v>11406925</v>
      </c>
      <c r="D97" s="18">
        <v>8.5979219900000001E-2</v>
      </c>
      <c r="E97" s="19">
        <v>2584.809205</v>
      </c>
      <c r="F97" s="20"/>
      <c r="I97" s="21"/>
      <c r="K97" s="15"/>
      <c r="L97" s="15"/>
      <c r="M97" s="15"/>
    </row>
    <row r="98" spans="1:13">
      <c r="A98" s="9" t="s">
        <v>176</v>
      </c>
      <c r="B98" s="9" t="s">
        <v>177</v>
      </c>
      <c r="C98" s="17">
        <v>21179990</v>
      </c>
      <c r="D98" s="18">
        <v>8.2814859800000001E-2</v>
      </c>
      <c r="E98" s="19">
        <v>1480.481301</v>
      </c>
      <c r="F98" s="20"/>
      <c r="I98" s="21"/>
      <c r="K98" s="15"/>
      <c r="L98" s="15"/>
      <c r="M98" s="15"/>
    </row>
    <row r="99" spans="1:13">
      <c r="A99" s="9" t="s">
        <v>178</v>
      </c>
      <c r="B99" s="9" t="s">
        <v>179</v>
      </c>
      <c r="C99" s="17">
        <v>1632137</v>
      </c>
      <c r="D99" s="18">
        <v>2.0359150400000001E-2</v>
      </c>
      <c r="E99" s="19">
        <v>142.64877380000001</v>
      </c>
      <c r="F99" s="20"/>
      <c r="I99" s="21"/>
      <c r="K99" s="15"/>
      <c r="L99" s="15"/>
      <c r="M99" s="15"/>
    </row>
    <row r="100" spans="1:13">
      <c r="A100" s="9" t="s">
        <v>180</v>
      </c>
      <c r="B100" s="9" t="s">
        <v>181</v>
      </c>
      <c r="C100" s="17">
        <v>51635337</v>
      </c>
      <c r="D100" s="18">
        <v>0.11037578820000001</v>
      </c>
      <c r="E100" s="19">
        <v>2561.6290685700001</v>
      </c>
      <c r="F100" s="20"/>
      <c r="I100" s="21"/>
      <c r="K100" s="15"/>
      <c r="L100" s="15"/>
      <c r="M100" s="15"/>
    </row>
    <row r="101" spans="1:13">
      <c r="A101" s="9" t="s">
        <v>182</v>
      </c>
      <c r="B101" s="9" t="s">
        <v>183</v>
      </c>
      <c r="C101" s="17">
        <v>28478709</v>
      </c>
      <c r="D101" s="18">
        <v>9.4929029999999998E-2</v>
      </c>
      <c r="E101" s="19">
        <v>1725.8097654000001</v>
      </c>
      <c r="F101" s="20"/>
      <c r="I101" s="21"/>
      <c r="K101" s="15"/>
      <c r="L101" s="15"/>
      <c r="M101" s="15"/>
    </row>
    <row r="102" spans="1:13">
      <c r="A102" s="9" t="s">
        <v>184</v>
      </c>
      <c r="B102" s="9" t="s">
        <v>185</v>
      </c>
      <c r="C102" s="17">
        <v>81184002</v>
      </c>
      <c r="D102" s="18">
        <v>5.6281708200000002E-2</v>
      </c>
      <c r="E102" s="19">
        <v>11373.878680200001</v>
      </c>
      <c r="F102" s="20"/>
      <c r="I102" s="21"/>
      <c r="K102" s="15"/>
      <c r="L102" s="15"/>
      <c r="M102" s="15"/>
    </row>
    <row r="103" spans="1:13">
      <c r="A103" s="9" t="s">
        <v>186</v>
      </c>
      <c r="B103" s="9" t="s">
        <v>187</v>
      </c>
      <c r="C103" s="17">
        <v>13052804</v>
      </c>
      <c r="D103" s="18">
        <v>0.1097734227</v>
      </c>
      <c r="E103" s="19">
        <v>1818.9082374000002</v>
      </c>
      <c r="F103" s="20"/>
      <c r="I103" s="21"/>
      <c r="K103" s="15"/>
      <c r="L103" s="15"/>
      <c r="M103" s="15"/>
    </row>
    <row r="104" spans="1:13">
      <c r="A104" s="9" t="s">
        <v>188</v>
      </c>
      <c r="B104" s="9" t="s">
        <v>189</v>
      </c>
      <c r="C104" s="17">
        <v>1634308</v>
      </c>
      <c r="D104" s="18">
        <v>1.3800273300000001E-2</v>
      </c>
      <c r="E104" s="19">
        <v>429.94472655999999</v>
      </c>
      <c r="F104" s="20"/>
      <c r="I104" s="21"/>
      <c r="K104" s="15"/>
      <c r="L104" s="15"/>
      <c r="M104" s="15"/>
    </row>
    <row r="105" spans="1:13">
      <c r="A105" s="9" t="s">
        <v>190</v>
      </c>
      <c r="B105" s="9" t="s">
        <v>191</v>
      </c>
      <c r="C105" s="17">
        <v>12299648</v>
      </c>
      <c r="D105" s="18">
        <v>8.3094456999999997E-2</v>
      </c>
      <c r="E105" s="19">
        <v>4343.0057088000003</v>
      </c>
      <c r="F105" s="20"/>
      <c r="I105" s="21"/>
      <c r="K105" s="15"/>
      <c r="L105" s="15"/>
      <c r="M105" s="15"/>
    </row>
    <row r="106" spans="1:13">
      <c r="A106" s="9" t="s">
        <v>192</v>
      </c>
      <c r="B106" s="9" t="s">
        <v>193</v>
      </c>
      <c r="C106" s="17">
        <v>7628031</v>
      </c>
      <c r="D106" s="18">
        <v>3.5023099199999998E-2</v>
      </c>
      <c r="E106" s="19">
        <v>84.671144099999992</v>
      </c>
      <c r="F106" s="20"/>
      <c r="I106" s="21"/>
      <c r="K106" s="15"/>
      <c r="L106" s="15"/>
      <c r="M106" s="15"/>
    </row>
    <row r="107" spans="1:13">
      <c r="A107" s="9" t="s">
        <v>194</v>
      </c>
      <c r="B107" s="9" t="s">
        <v>195</v>
      </c>
      <c r="C107" s="17">
        <v>1230000</v>
      </c>
      <c r="D107" s="18">
        <v>3.8469344199999998E-2</v>
      </c>
      <c r="E107" s="19">
        <v>53.505000000000003</v>
      </c>
      <c r="F107" s="20"/>
      <c r="I107" s="21"/>
      <c r="K107" s="15"/>
      <c r="L107" s="15"/>
      <c r="M107" s="15"/>
    </row>
    <row r="108" spans="1:13">
      <c r="A108" s="9" t="s">
        <v>196</v>
      </c>
      <c r="B108" s="9" t="s">
        <v>197</v>
      </c>
      <c r="C108" s="17">
        <v>15411488</v>
      </c>
      <c r="D108" s="18">
        <v>0.114196164</v>
      </c>
      <c r="E108" s="19">
        <v>1790.8149056</v>
      </c>
      <c r="F108" s="20"/>
      <c r="I108" s="21"/>
      <c r="K108" s="15"/>
      <c r="L108" s="15"/>
      <c r="M108" s="15"/>
    </row>
    <row r="109" spans="1:13">
      <c r="A109" s="9" t="s">
        <v>198</v>
      </c>
      <c r="B109" s="9" t="s">
        <v>199</v>
      </c>
      <c r="C109" s="17">
        <v>10422222</v>
      </c>
      <c r="D109" s="18">
        <v>2.4632711799999998E-2</v>
      </c>
      <c r="E109" s="19">
        <v>129.44399723999999</v>
      </c>
      <c r="F109" s="20"/>
      <c r="I109" s="21"/>
      <c r="K109" s="15"/>
      <c r="L109" s="15"/>
      <c r="M109" s="15"/>
    </row>
    <row r="110" spans="1:13">
      <c r="A110" s="9" t="s">
        <v>200</v>
      </c>
      <c r="B110" s="9" t="s">
        <v>201</v>
      </c>
      <c r="C110" s="17">
        <v>1228081</v>
      </c>
      <c r="D110" s="18">
        <v>4.2264340099999999E-2</v>
      </c>
      <c r="E110" s="19">
        <v>144.29951750000001</v>
      </c>
      <c r="F110" s="20"/>
      <c r="I110" s="21"/>
      <c r="K110" s="15"/>
      <c r="L110" s="15"/>
      <c r="M110" s="15"/>
    </row>
    <row r="111" spans="1:13">
      <c r="A111" s="9" t="s">
        <v>202</v>
      </c>
      <c r="B111" s="9" t="s">
        <v>203</v>
      </c>
      <c r="C111" s="17">
        <v>733146</v>
      </c>
      <c r="D111" s="18">
        <v>4.2264340099999999E-2</v>
      </c>
      <c r="E111" s="19">
        <v>85.044936000000007</v>
      </c>
      <c r="F111" s="20"/>
      <c r="I111" s="21"/>
      <c r="K111" s="15"/>
      <c r="L111" s="15"/>
      <c r="M111" s="15"/>
    </row>
    <row r="112" spans="1:13">
      <c r="A112" s="9" t="s">
        <v>204</v>
      </c>
      <c r="B112" s="9" t="s">
        <v>205</v>
      </c>
      <c r="C112" s="17">
        <v>19215619</v>
      </c>
      <c r="D112" s="18">
        <v>7.0541237100000001E-2</v>
      </c>
      <c r="E112" s="19">
        <v>6416.0951841000006</v>
      </c>
      <c r="F112" s="20"/>
      <c r="I112" s="21"/>
      <c r="K112" s="15"/>
      <c r="L112" s="15"/>
      <c r="M112" s="15"/>
    </row>
    <row r="113" spans="1:13">
      <c r="A113" s="7" t="s">
        <v>206</v>
      </c>
      <c r="B113" s="8"/>
      <c r="C113" s="17"/>
      <c r="D113" s="22"/>
      <c r="E113" s="23">
        <f>SUM(E53:E112)</f>
        <v>127783.12669028001</v>
      </c>
    </row>
    <row r="115" spans="1:13" ht="18">
      <c r="A115" s="2" t="s">
        <v>207</v>
      </c>
      <c r="D115" s="11"/>
      <c r="E115" s="12"/>
    </row>
    <row r="116" spans="1:13">
      <c r="D116" s="11"/>
      <c r="E116" s="12"/>
    </row>
    <row r="117" spans="1:13" ht="32.25" customHeight="1">
      <c r="A117" s="3" t="s">
        <v>2</v>
      </c>
      <c r="B117" s="3" t="s">
        <v>3</v>
      </c>
      <c r="C117" s="3" t="s">
        <v>4</v>
      </c>
      <c r="D117" s="13" t="s">
        <v>5</v>
      </c>
      <c r="E117" s="14" t="s">
        <v>6</v>
      </c>
      <c r="K117" s="15"/>
      <c r="L117" s="15"/>
      <c r="M117" s="15"/>
    </row>
    <row r="118" spans="1:13">
      <c r="A118" s="9" t="s">
        <v>208</v>
      </c>
      <c r="B118" s="9" t="s">
        <v>209</v>
      </c>
      <c r="C118" s="17">
        <v>316492</v>
      </c>
      <c r="D118" s="18">
        <v>1.4597340000000001E-4</v>
      </c>
      <c r="E118" s="19">
        <v>68.492263809999997</v>
      </c>
      <c r="F118" s="20"/>
      <c r="I118" s="21"/>
      <c r="K118" s="15"/>
      <c r="L118" s="15"/>
      <c r="M118" s="15"/>
    </row>
    <row r="119" spans="1:13">
      <c r="A119" s="9" t="s">
        <v>210</v>
      </c>
      <c r="B119" s="9" t="s">
        <v>211</v>
      </c>
      <c r="C119" s="17">
        <v>856525</v>
      </c>
      <c r="D119" s="18">
        <v>2.0419886E-3</v>
      </c>
      <c r="E119" s="19">
        <v>181.28147781000001</v>
      </c>
      <c r="F119" s="20"/>
      <c r="I119" s="21"/>
      <c r="K119" s="15"/>
      <c r="L119" s="15"/>
      <c r="M119" s="15"/>
    </row>
    <row r="120" spans="1:13">
      <c r="A120" s="9" t="s">
        <v>212</v>
      </c>
      <c r="B120" s="9" t="s">
        <v>213</v>
      </c>
      <c r="C120" s="17">
        <v>3074667</v>
      </c>
      <c r="D120" s="18">
        <v>2.7635559999999999E-3</v>
      </c>
      <c r="E120" s="19">
        <v>603.14980835000006</v>
      </c>
      <c r="F120" s="20"/>
      <c r="I120" s="21"/>
      <c r="K120" s="15"/>
      <c r="L120" s="15"/>
      <c r="M120" s="15"/>
    </row>
    <row r="121" spans="1:13">
      <c r="A121" s="9" t="s">
        <v>214</v>
      </c>
      <c r="B121" s="9" t="s">
        <v>215</v>
      </c>
      <c r="C121" s="17">
        <v>1951832</v>
      </c>
      <c r="D121" s="18">
        <v>1.5873546E-3</v>
      </c>
      <c r="E121" s="19">
        <v>696.45042049000006</v>
      </c>
      <c r="F121" s="20"/>
      <c r="I121" s="21"/>
      <c r="K121" s="15"/>
      <c r="L121" s="15"/>
      <c r="M121" s="15"/>
    </row>
    <row r="122" spans="1:13">
      <c r="A122" s="9" t="s">
        <v>216</v>
      </c>
      <c r="B122" s="9" t="s">
        <v>217</v>
      </c>
      <c r="C122" s="17">
        <v>68654</v>
      </c>
      <c r="D122" s="18">
        <v>7.8612840000000001E-4</v>
      </c>
      <c r="E122" s="19">
        <v>42.653001109999998</v>
      </c>
      <c r="F122" s="20"/>
      <c r="I122" s="21"/>
      <c r="K122" s="15"/>
      <c r="L122" s="15"/>
      <c r="M122" s="15"/>
    </row>
    <row r="123" spans="1:13">
      <c r="A123" s="9" t="s">
        <v>218</v>
      </c>
      <c r="B123" s="9" t="s">
        <v>219</v>
      </c>
      <c r="C123" s="17">
        <v>485000</v>
      </c>
      <c r="D123" s="18">
        <v>2.3109466000000001E-3</v>
      </c>
      <c r="E123" s="19">
        <v>102.14689860999999</v>
      </c>
      <c r="F123" s="20"/>
      <c r="I123" s="21"/>
      <c r="K123" s="15"/>
      <c r="L123" s="15"/>
      <c r="M123" s="15"/>
    </row>
    <row r="124" spans="1:13">
      <c r="A124" s="9" t="s">
        <v>220</v>
      </c>
      <c r="B124" s="9" t="s">
        <v>221</v>
      </c>
      <c r="C124" s="17">
        <v>294871</v>
      </c>
      <c r="D124" s="18">
        <v>1.5519526000000001E-3</v>
      </c>
      <c r="E124" s="19">
        <v>108.42145542</v>
      </c>
      <c r="F124" s="20"/>
      <c r="I124" s="21"/>
      <c r="K124" s="15"/>
      <c r="L124" s="15"/>
      <c r="M124" s="15"/>
    </row>
    <row r="125" spans="1:13">
      <c r="A125" s="9" t="s">
        <v>222</v>
      </c>
      <c r="B125" s="9" t="s">
        <v>223</v>
      </c>
      <c r="C125" s="17">
        <v>846931</v>
      </c>
      <c r="D125" s="18">
        <v>2.8628654000000002E-3</v>
      </c>
      <c r="E125" s="19">
        <v>73.261363689999996</v>
      </c>
      <c r="F125" s="20"/>
      <c r="I125" s="21"/>
      <c r="K125" s="15"/>
      <c r="L125" s="15"/>
      <c r="M125" s="15"/>
    </row>
    <row r="126" spans="1:13">
      <c r="A126" s="9" t="s">
        <v>224</v>
      </c>
      <c r="B126" s="9" t="s">
        <v>225</v>
      </c>
      <c r="C126" s="17">
        <v>530733</v>
      </c>
      <c r="D126" s="18">
        <v>1.7180256E-3</v>
      </c>
      <c r="E126" s="19">
        <v>85.620161629999998</v>
      </c>
      <c r="F126" s="20"/>
      <c r="I126" s="21"/>
      <c r="K126" s="15"/>
      <c r="L126" s="15"/>
      <c r="M126" s="15"/>
    </row>
    <row r="127" spans="1:13">
      <c r="A127" s="9" t="s">
        <v>226</v>
      </c>
      <c r="B127" s="9" t="s">
        <v>227</v>
      </c>
      <c r="C127" s="17">
        <v>976678</v>
      </c>
      <c r="D127" s="18">
        <v>2.5462941999999998E-3</v>
      </c>
      <c r="E127" s="19">
        <v>87.640044180000004</v>
      </c>
      <c r="F127" s="20"/>
      <c r="I127" s="21"/>
      <c r="K127" s="15"/>
      <c r="L127" s="15"/>
      <c r="M127" s="15"/>
    </row>
    <row r="128" spans="1:13">
      <c r="A128" s="9" t="s">
        <v>228</v>
      </c>
      <c r="B128" s="9" t="s">
        <v>229</v>
      </c>
      <c r="C128" s="17">
        <v>3682054</v>
      </c>
      <c r="D128" s="18">
        <v>4.0715871999999998E-3</v>
      </c>
      <c r="E128" s="19">
        <v>442.64429488999997</v>
      </c>
      <c r="F128" s="20"/>
      <c r="I128" s="21"/>
      <c r="K128" s="15"/>
      <c r="L128" s="15"/>
      <c r="M128" s="15"/>
    </row>
    <row r="129" spans="1:13">
      <c r="A129" s="9" t="s">
        <v>230</v>
      </c>
      <c r="B129" s="9" t="s">
        <v>231</v>
      </c>
      <c r="C129" s="17">
        <v>787761</v>
      </c>
      <c r="D129" s="18">
        <v>4.0715871999999998E-3</v>
      </c>
      <c r="E129" s="19">
        <v>92.94826845</v>
      </c>
      <c r="F129" s="20"/>
      <c r="I129" s="21"/>
      <c r="K129" s="15"/>
      <c r="L129" s="15"/>
      <c r="M129" s="15"/>
    </row>
    <row r="130" spans="1:13">
      <c r="A130" s="9" t="s">
        <v>232</v>
      </c>
      <c r="B130" s="9" t="s">
        <v>233</v>
      </c>
      <c r="C130" s="17">
        <v>7826475</v>
      </c>
      <c r="D130" s="18">
        <v>2.3473662000000001E-3</v>
      </c>
      <c r="E130" s="19">
        <v>698.23946291999994</v>
      </c>
      <c r="F130" s="20"/>
      <c r="I130" s="21"/>
      <c r="K130" s="15"/>
      <c r="L130" s="15"/>
      <c r="M130" s="15"/>
    </row>
    <row r="131" spans="1:13">
      <c r="A131" s="9" t="s">
        <v>234</v>
      </c>
      <c r="B131" s="9" t="s">
        <v>235</v>
      </c>
      <c r="C131" s="17">
        <v>2685220</v>
      </c>
      <c r="D131" s="18">
        <v>3.8235888E-3</v>
      </c>
      <c r="E131" s="19">
        <v>837.18825441999991</v>
      </c>
      <c r="F131" s="20"/>
      <c r="I131" s="21"/>
      <c r="K131" s="15"/>
      <c r="L131" s="15"/>
      <c r="M131" s="15"/>
    </row>
    <row r="132" spans="1:13">
      <c r="A132" s="9" t="s">
        <v>236</v>
      </c>
      <c r="B132" s="9" t="s">
        <v>237</v>
      </c>
      <c r="C132" s="17">
        <v>326610</v>
      </c>
      <c r="D132" s="18">
        <v>1.7982882E-3</v>
      </c>
      <c r="E132" s="19">
        <v>187.89888916000001</v>
      </c>
      <c r="F132" s="20"/>
      <c r="I132" s="21"/>
      <c r="K132" s="15"/>
      <c r="L132" s="15"/>
      <c r="M132" s="15"/>
    </row>
    <row r="133" spans="1:13">
      <c r="A133" s="9" t="s">
        <v>238</v>
      </c>
      <c r="B133" s="9" t="s">
        <v>239</v>
      </c>
      <c r="C133" s="17">
        <v>1148652</v>
      </c>
      <c r="D133" s="18">
        <v>3.4725227999999999E-3</v>
      </c>
      <c r="E133" s="19">
        <v>129.52358329999998</v>
      </c>
      <c r="F133" s="20"/>
      <c r="I133" s="21"/>
      <c r="K133" s="15"/>
      <c r="L133" s="15"/>
      <c r="M133" s="15"/>
    </row>
    <row r="134" spans="1:13">
      <c r="A134" s="9" t="s">
        <v>240</v>
      </c>
      <c r="B134" s="9" t="s">
        <v>241</v>
      </c>
      <c r="C134" s="17">
        <v>599831</v>
      </c>
      <c r="D134" s="18">
        <v>2.2022688000000001E-3</v>
      </c>
      <c r="E134" s="19">
        <v>107.38815922000001</v>
      </c>
      <c r="F134" s="20"/>
      <c r="I134" s="21"/>
      <c r="K134" s="15"/>
      <c r="L134" s="15"/>
      <c r="M134" s="15"/>
    </row>
    <row r="135" spans="1:13">
      <c r="A135" s="9" t="s">
        <v>242</v>
      </c>
      <c r="B135" s="9" t="s">
        <v>243</v>
      </c>
      <c r="C135" s="17">
        <v>2401130</v>
      </c>
      <c r="D135" s="18">
        <v>1.4507706999999999E-3</v>
      </c>
      <c r="E135" s="19">
        <v>335.6463589</v>
      </c>
      <c r="F135" s="20"/>
      <c r="I135" s="21"/>
      <c r="K135" s="15"/>
      <c r="L135" s="15"/>
      <c r="M135" s="15"/>
    </row>
    <row r="136" spans="1:13">
      <c r="A136" s="9" t="s">
        <v>244</v>
      </c>
      <c r="B136" s="9" t="s">
        <v>245</v>
      </c>
      <c r="C136" s="17">
        <v>864016</v>
      </c>
      <c r="D136" s="18">
        <v>2.3498719999999998E-3</v>
      </c>
      <c r="E136" s="19">
        <v>486.69085124000003</v>
      </c>
      <c r="F136" s="20"/>
      <c r="I136" s="21"/>
      <c r="K136" s="15"/>
      <c r="L136" s="15"/>
      <c r="M136" s="15"/>
    </row>
    <row r="137" spans="1:13">
      <c r="A137" s="9" t="s">
        <v>246</v>
      </c>
      <c r="B137" s="9" t="s">
        <v>247</v>
      </c>
      <c r="C137" s="17">
        <v>609995</v>
      </c>
      <c r="D137" s="18">
        <v>1.7722043E-3</v>
      </c>
      <c r="E137" s="19">
        <v>43.582070999999999</v>
      </c>
      <c r="F137" s="20"/>
      <c r="I137" s="21"/>
      <c r="K137" s="15"/>
      <c r="L137" s="15"/>
      <c r="M137" s="15"/>
    </row>
    <row r="138" spans="1:13">
      <c r="A138" s="9" t="s">
        <v>248</v>
      </c>
      <c r="B138" s="9" t="s">
        <v>249</v>
      </c>
      <c r="C138" s="17">
        <v>456908</v>
      </c>
      <c r="D138" s="18">
        <v>2.6954264E-3</v>
      </c>
      <c r="E138" s="19">
        <v>140.6080111</v>
      </c>
      <c r="F138" s="20"/>
      <c r="I138" s="21"/>
      <c r="K138" s="15"/>
      <c r="L138" s="15"/>
      <c r="M138" s="15"/>
    </row>
    <row r="139" spans="1:13">
      <c r="A139" s="9" t="s">
        <v>250</v>
      </c>
      <c r="B139" s="9" t="s">
        <v>251</v>
      </c>
      <c r="C139" s="17">
        <v>137044</v>
      </c>
      <c r="D139" s="18">
        <v>3.8752253E-3</v>
      </c>
      <c r="E139" s="19">
        <v>10.84141284</v>
      </c>
      <c r="F139" s="20"/>
      <c r="I139" s="21"/>
      <c r="K139" s="15"/>
      <c r="L139" s="15"/>
      <c r="M139" s="15"/>
    </row>
    <row r="140" spans="1:13">
      <c r="A140" s="9" t="s">
        <v>252</v>
      </c>
      <c r="B140" s="9" t="s">
        <v>253</v>
      </c>
      <c r="C140" s="17">
        <v>2096418</v>
      </c>
      <c r="D140" s="18">
        <v>3.8752253E-3</v>
      </c>
      <c r="E140" s="19">
        <v>165.62844167</v>
      </c>
      <c r="F140" s="20"/>
      <c r="I140" s="21"/>
      <c r="K140" s="15"/>
      <c r="L140" s="15"/>
      <c r="M140" s="15"/>
    </row>
    <row r="141" spans="1:13">
      <c r="A141" s="9" t="s">
        <v>254</v>
      </c>
      <c r="B141" s="9" t="s">
        <v>255</v>
      </c>
      <c r="C141" s="17">
        <v>235000</v>
      </c>
      <c r="D141" s="18">
        <v>1.1683010000000001E-3</v>
      </c>
      <c r="E141" s="19">
        <v>107.50435843000001</v>
      </c>
      <c r="F141" s="20"/>
      <c r="I141" s="21"/>
      <c r="K141" s="15"/>
      <c r="L141" s="15"/>
      <c r="M141" s="15"/>
    </row>
    <row r="142" spans="1:13">
      <c r="A142" s="9" t="s">
        <v>256</v>
      </c>
      <c r="B142" s="9" t="s">
        <v>257</v>
      </c>
      <c r="C142" s="17">
        <v>153069</v>
      </c>
      <c r="D142" s="18">
        <v>3.5171310000000001E-4</v>
      </c>
      <c r="E142" s="19">
        <v>33.45861627</v>
      </c>
      <c r="F142" s="20"/>
      <c r="I142" s="21"/>
      <c r="K142" s="15"/>
      <c r="L142" s="15"/>
      <c r="M142" s="15"/>
    </row>
    <row r="143" spans="1:13">
      <c r="A143" s="9" t="s">
        <v>258</v>
      </c>
      <c r="B143" s="9" t="s">
        <v>259</v>
      </c>
      <c r="C143" s="17">
        <v>1047404</v>
      </c>
      <c r="D143" s="18">
        <v>8.6049630000000002E-3</v>
      </c>
      <c r="E143" s="19">
        <v>185.45683183000003</v>
      </c>
      <c r="F143" s="20"/>
      <c r="I143" s="21"/>
      <c r="K143" s="15"/>
      <c r="L143" s="15"/>
      <c r="M143" s="15"/>
    </row>
    <row r="144" spans="1:13">
      <c r="A144" s="9" t="s">
        <v>260</v>
      </c>
      <c r="B144" s="9" t="s">
        <v>261</v>
      </c>
      <c r="C144" s="17">
        <v>1595385</v>
      </c>
      <c r="D144" s="18">
        <v>2.4092234E-3</v>
      </c>
      <c r="E144" s="19">
        <v>804.83208604999993</v>
      </c>
      <c r="F144" s="20"/>
      <c r="I144" s="21"/>
      <c r="K144" s="15"/>
      <c r="L144" s="15"/>
      <c r="M144" s="15"/>
    </row>
    <row r="145" spans="1:13">
      <c r="A145" s="9" t="s">
        <v>262</v>
      </c>
      <c r="B145" s="9" t="s">
        <v>263</v>
      </c>
      <c r="C145" s="17">
        <v>252911</v>
      </c>
      <c r="D145" s="18">
        <v>2.4092234E-3</v>
      </c>
      <c r="E145" s="19">
        <v>128.76576874</v>
      </c>
      <c r="F145" s="20"/>
      <c r="I145" s="21"/>
      <c r="K145" s="15"/>
      <c r="L145" s="15"/>
      <c r="M145" s="15"/>
    </row>
    <row r="146" spans="1:13">
      <c r="A146" s="9" t="s">
        <v>264</v>
      </c>
      <c r="B146" s="9" t="s">
        <v>265</v>
      </c>
      <c r="C146" s="17">
        <v>689904</v>
      </c>
      <c r="D146" s="18">
        <v>2.5026750000000002E-3</v>
      </c>
      <c r="E146" s="19">
        <v>175.09126165000001</v>
      </c>
      <c r="F146" s="20"/>
      <c r="I146" s="21"/>
      <c r="K146" s="15"/>
      <c r="L146" s="15"/>
      <c r="M146" s="15"/>
    </row>
    <row r="147" spans="1:13">
      <c r="A147" s="9" t="s">
        <v>266</v>
      </c>
      <c r="B147" s="9" t="s">
        <v>267</v>
      </c>
      <c r="C147" s="17">
        <v>175236</v>
      </c>
      <c r="D147" s="18">
        <v>7.0659680000000004E-4</v>
      </c>
      <c r="E147" s="19">
        <v>76.716858029999997</v>
      </c>
      <c r="F147" s="20"/>
      <c r="I147" s="21"/>
      <c r="K147" s="15"/>
      <c r="L147" s="15"/>
      <c r="M147" s="15"/>
    </row>
    <row r="148" spans="1:13">
      <c r="A148" s="9" t="s">
        <v>268</v>
      </c>
      <c r="B148" s="9" t="s">
        <v>269</v>
      </c>
      <c r="C148" s="17">
        <v>1941379</v>
      </c>
      <c r="D148" s="18">
        <v>6.7898282000000004E-3</v>
      </c>
      <c r="E148" s="19">
        <v>451.49461762999999</v>
      </c>
      <c r="F148" s="20"/>
      <c r="I148" s="21"/>
      <c r="K148" s="15"/>
      <c r="L148" s="15"/>
      <c r="M148" s="15"/>
    </row>
    <row r="149" spans="1:13">
      <c r="A149" s="9" t="s">
        <v>270</v>
      </c>
      <c r="B149" s="9" t="s">
        <v>271</v>
      </c>
      <c r="C149" s="17">
        <v>2138054</v>
      </c>
      <c r="D149" s="18">
        <v>9.3082161000000007E-3</v>
      </c>
      <c r="E149" s="19">
        <v>157.62720011000002</v>
      </c>
      <c r="F149" s="20"/>
      <c r="I149" s="21"/>
      <c r="K149" s="15"/>
      <c r="L149" s="15"/>
      <c r="M149" s="15"/>
    </row>
    <row r="150" spans="1:13">
      <c r="A150" s="9" t="s">
        <v>272</v>
      </c>
      <c r="B150" s="9" t="s">
        <v>273</v>
      </c>
      <c r="C150" s="17">
        <v>984783</v>
      </c>
      <c r="D150" s="18">
        <v>1.9538700999999999E-3</v>
      </c>
      <c r="E150" s="19">
        <v>209.95653046000001</v>
      </c>
      <c r="F150" s="20"/>
      <c r="I150" s="21"/>
      <c r="K150" s="15"/>
      <c r="L150" s="15"/>
      <c r="M150" s="15"/>
    </row>
    <row r="151" spans="1:13">
      <c r="A151" s="9" t="s">
        <v>274</v>
      </c>
      <c r="B151" s="9" t="s">
        <v>275</v>
      </c>
      <c r="C151" s="17">
        <v>146539</v>
      </c>
      <c r="D151" s="18">
        <v>2.1760337999999998E-3</v>
      </c>
      <c r="E151" s="19">
        <v>43.24447026</v>
      </c>
      <c r="F151" s="20"/>
      <c r="I151" s="21"/>
      <c r="K151" s="15"/>
      <c r="L151" s="15"/>
      <c r="M151" s="15"/>
    </row>
    <row r="152" spans="1:13">
      <c r="A152" s="9" t="s">
        <v>276</v>
      </c>
      <c r="B152" s="9" t="s">
        <v>277</v>
      </c>
      <c r="C152" s="17">
        <v>1249132</v>
      </c>
      <c r="D152" s="18">
        <v>4.6584247999999998E-3</v>
      </c>
      <c r="E152" s="19">
        <v>99.076259440000001</v>
      </c>
      <c r="F152" s="20"/>
      <c r="I152" s="21"/>
      <c r="K152" s="15"/>
      <c r="L152" s="15"/>
      <c r="M152" s="15"/>
    </row>
    <row r="153" spans="1:13">
      <c r="A153" s="9" t="s">
        <v>278</v>
      </c>
      <c r="B153" s="9" t="s">
        <v>279</v>
      </c>
      <c r="C153" s="17">
        <v>5160121</v>
      </c>
      <c r="D153" s="18">
        <v>4.113663E-3</v>
      </c>
      <c r="E153" s="19">
        <v>930.23174166999991</v>
      </c>
      <c r="F153" s="20"/>
      <c r="I153" s="21"/>
      <c r="K153" s="15"/>
      <c r="L153" s="15"/>
      <c r="M153" s="15"/>
    </row>
    <row r="154" spans="1:13">
      <c r="A154" s="9" t="s">
        <v>280</v>
      </c>
      <c r="B154" s="9" t="s">
        <v>281</v>
      </c>
      <c r="C154" s="17">
        <v>727049</v>
      </c>
      <c r="D154" s="18">
        <v>1.9915937000000001E-3</v>
      </c>
      <c r="E154" s="19">
        <v>94.517645909999999</v>
      </c>
      <c r="F154" s="20"/>
      <c r="I154" s="21"/>
      <c r="K154" s="15"/>
      <c r="L154" s="15"/>
      <c r="M154" s="15"/>
    </row>
    <row r="155" spans="1:13">
      <c r="A155" s="9" t="s">
        <v>282</v>
      </c>
      <c r="B155" s="9" t="s">
        <v>283</v>
      </c>
      <c r="C155" s="17">
        <v>4664538</v>
      </c>
      <c r="D155" s="18">
        <v>2.1258764000000002E-3</v>
      </c>
      <c r="E155" s="19">
        <v>389.77561734</v>
      </c>
      <c r="F155" s="20"/>
      <c r="I155" s="21"/>
      <c r="K155" s="15"/>
      <c r="L155" s="15"/>
      <c r="M155" s="15"/>
    </row>
    <row r="156" spans="1:13">
      <c r="A156" s="9" t="s">
        <v>284</v>
      </c>
      <c r="B156" s="9" t="s">
        <v>285</v>
      </c>
      <c r="C156" s="17">
        <v>940494</v>
      </c>
      <c r="D156" s="18">
        <v>2.2397883E-3</v>
      </c>
      <c r="E156" s="19">
        <v>184.54307015000001</v>
      </c>
      <c r="F156" s="20"/>
      <c r="I156" s="21"/>
      <c r="K156" s="15"/>
      <c r="L156" s="15"/>
      <c r="M156" s="15"/>
    </row>
    <row r="157" spans="1:13">
      <c r="A157" s="9" t="s">
        <v>286</v>
      </c>
      <c r="B157" s="9" t="s">
        <v>287</v>
      </c>
      <c r="C157" s="17">
        <v>1853210</v>
      </c>
      <c r="D157" s="18">
        <v>4.0698488000000003E-3</v>
      </c>
      <c r="E157" s="19">
        <v>332.26119966000005</v>
      </c>
      <c r="F157" s="20"/>
      <c r="I157" s="21"/>
      <c r="K157" s="15"/>
      <c r="L157" s="15"/>
      <c r="M157" s="15"/>
    </row>
    <row r="158" spans="1:13">
      <c r="A158" s="9" t="s">
        <v>288</v>
      </c>
      <c r="B158" s="9" t="s">
        <v>289</v>
      </c>
      <c r="C158" s="17">
        <v>1999625</v>
      </c>
      <c r="D158" s="18">
        <v>2.8470796E-3</v>
      </c>
      <c r="E158" s="19">
        <v>229.41447484</v>
      </c>
      <c r="F158" s="20"/>
      <c r="I158" s="21"/>
      <c r="K158" s="15"/>
      <c r="L158" s="15"/>
      <c r="M158" s="15"/>
    </row>
    <row r="159" spans="1:13">
      <c r="A159" s="9" t="s">
        <v>290</v>
      </c>
      <c r="B159" s="9" t="s">
        <v>291</v>
      </c>
      <c r="C159" s="17">
        <v>2048049</v>
      </c>
      <c r="D159" s="18">
        <v>1.0343532999999999E-3</v>
      </c>
      <c r="E159" s="19">
        <v>187.55194606999999</v>
      </c>
      <c r="F159" s="20"/>
      <c r="I159" s="21"/>
      <c r="K159" s="15"/>
      <c r="L159" s="15"/>
      <c r="M159" s="15"/>
    </row>
    <row r="160" spans="1:13">
      <c r="A160" s="9" t="s">
        <v>292</v>
      </c>
      <c r="B160" s="9" t="s">
        <v>293</v>
      </c>
      <c r="C160" s="17">
        <v>229863</v>
      </c>
      <c r="D160" s="18">
        <v>1.8983792E-3</v>
      </c>
      <c r="E160" s="19">
        <v>99.584843280000001</v>
      </c>
      <c r="F160" s="20"/>
      <c r="I160" s="21"/>
      <c r="K160" s="15"/>
      <c r="L160" s="15"/>
      <c r="M160" s="15"/>
    </row>
    <row r="161" spans="1:13">
      <c r="A161" s="9" t="s">
        <v>294</v>
      </c>
      <c r="B161" s="9" t="s">
        <v>295</v>
      </c>
      <c r="C161" s="17">
        <v>2219692</v>
      </c>
      <c r="D161" s="18">
        <v>1.9608487000000001E-3</v>
      </c>
      <c r="E161" s="19">
        <v>274.42870833000001</v>
      </c>
      <c r="F161" s="20"/>
      <c r="I161" s="21"/>
      <c r="K161" s="15"/>
      <c r="L161" s="15"/>
      <c r="M161" s="15"/>
    </row>
    <row r="162" spans="1:13">
      <c r="A162" s="9" t="s">
        <v>296</v>
      </c>
      <c r="B162" s="9" t="s">
        <v>297</v>
      </c>
      <c r="C162" s="17">
        <v>1481463</v>
      </c>
      <c r="D162" s="18">
        <v>4.9385747999999997E-3</v>
      </c>
      <c r="E162" s="19">
        <v>330.11523993000003</v>
      </c>
      <c r="F162" s="20"/>
      <c r="I162" s="21"/>
      <c r="K162" s="15"/>
      <c r="L162" s="15"/>
      <c r="M162" s="15"/>
    </row>
    <row r="163" spans="1:13">
      <c r="A163" s="9" t="s">
        <v>298</v>
      </c>
      <c r="B163" s="9" t="s">
        <v>299</v>
      </c>
      <c r="C163" s="17">
        <v>2262855</v>
      </c>
      <c r="D163" s="18">
        <v>3.2778771999999999E-3</v>
      </c>
      <c r="E163" s="19">
        <v>289.48893837999998</v>
      </c>
      <c r="F163" s="20"/>
      <c r="I163" s="21"/>
      <c r="K163" s="15"/>
      <c r="L163" s="15"/>
      <c r="M163" s="15"/>
    </row>
    <row r="164" spans="1:13">
      <c r="A164" s="9" t="s">
        <v>300</v>
      </c>
      <c r="B164" s="9" t="s">
        <v>301</v>
      </c>
      <c r="C164" s="17">
        <v>13122990</v>
      </c>
      <c r="D164" s="18">
        <v>3.2088440000000002E-3</v>
      </c>
      <c r="E164" s="19">
        <v>472.87302424000001</v>
      </c>
      <c r="F164" s="20"/>
      <c r="I164" s="21"/>
      <c r="K164" s="15"/>
      <c r="L164" s="15"/>
      <c r="M164" s="15"/>
    </row>
    <row r="165" spans="1:13">
      <c r="A165" s="9" t="s">
        <v>302</v>
      </c>
      <c r="B165" s="9" t="s">
        <v>303</v>
      </c>
      <c r="C165" s="17">
        <v>620056</v>
      </c>
      <c r="D165" s="18">
        <v>2.2874236E-3</v>
      </c>
      <c r="E165" s="19">
        <v>87.092991949999998</v>
      </c>
      <c r="F165" s="20"/>
      <c r="I165" s="21"/>
      <c r="K165" s="15"/>
      <c r="L165" s="15"/>
      <c r="M165" s="15"/>
    </row>
    <row r="166" spans="1:13">
      <c r="A166" s="9" t="s">
        <v>304</v>
      </c>
      <c r="B166" s="9" t="s">
        <v>305</v>
      </c>
      <c r="C166" s="17">
        <v>1943726</v>
      </c>
      <c r="D166" s="18">
        <v>3.0605211000000001E-3</v>
      </c>
      <c r="E166" s="19">
        <v>288.21100502999997</v>
      </c>
      <c r="F166" s="20"/>
      <c r="I166" s="21"/>
      <c r="K166" s="15"/>
      <c r="L166" s="15"/>
      <c r="M166" s="15"/>
    </row>
    <row r="167" spans="1:13">
      <c r="A167" s="9" t="s">
        <v>306</v>
      </c>
      <c r="B167" s="9" t="s">
        <v>307</v>
      </c>
      <c r="C167" s="17">
        <v>4570349</v>
      </c>
      <c r="D167" s="18">
        <v>3.0605211000000001E-3</v>
      </c>
      <c r="E167" s="19">
        <v>690.45782305</v>
      </c>
      <c r="F167" s="20"/>
      <c r="I167" s="21"/>
      <c r="K167" s="15"/>
      <c r="L167" s="15"/>
      <c r="M167" s="15"/>
    </row>
    <row r="168" spans="1:13">
      <c r="A168" s="9" t="s">
        <v>308</v>
      </c>
      <c r="B168" s="9" t="s">
        <v>309</v>
      </c>
      <c r="C168" s="17">
        <v>799820</v>
      </c>
      <c r="D168" s="18">
        <v>5.2033180000000002E-3</v>
      </c>
      <c r="E168" s="19">
        <v>126.29745561</v>
      </c>
      <c r="F168" s="20"/>
      <c r="I168" s="21"/>
      <c r="K168" s="15"/>
      <c r="L168" s="15"/>
      <c r="M168" s="15"/>
    </row>
    <row r="169" spans="1:13">
      <c r="A169" s="7" t="s">
        <v>310</v>
      </c>
      <c r="B169" s="8"/>
      <c r="C169" s="17"/>
      <c r="D169" s="22"/>
      <c r="E169" s="23">
        <f>SUM(E118:E168)</f>
        <v>13208.015538549998</v>
      </c>
    </row>
    <row r="172" spans="1:13">
      <c r="E172" s="16"/>
      <c r="G172" s="30"/>
    </row>
    <row r="173" spans="1:13">
      <c r="G173" s="30"/>
    </row>
  </sheetData>
  <pageMargins left="0.70866141732283472" right="0.70866141732283472" top="0.74803149606299213" bottom="0.74803149606299213" header="0.31496062992125984" footer="0.31496062992125984"/>
  <pageSetup paperSize="9" scale="90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B317"/>
  <sheetViews>
    <sheetView showGridLines="0" zoomScaleNormal="100" workbookViewId="0">
      <selection activeCell="C53" sqref="C53"/>
    </sheetView>
  </sheetViews>
  <sheetFormatPr defaultRowHeight="12.75"/>
  <cols>
    <col min="1" max="1" width="53.28515625" customWidth="1"/>
    <col min="2" max="2" width="20.7109375" customWidth="1"/>
  </cols>
  <sheetData>
    <row r="1" spans="1:2" ht="23.25">
      <c r="A1" s="1" t="s">
        <v>311</v>
      </c>
    </row>
    <row r="3" spans="1:2" ht="18">
      <c r="A3" s="2" t="s">
        <v>1</v>
      </c>
      <c r="B3" s="5"/>
    </row>
    <row r="4" spans="1:2">
      <c r="A4" s="6"/>
      <c r="B4" s="5"/>
    </row>
    <row r="5" spans="1:2" ht="25.5">
      <c r="A5" s="3" t="s">
        <v>312</v>
      </c>
      <c r="B5" s="4" t="s">
        <v>313</v>
      </c>
    </row>
    <row r="6" spans="1:2">
      <c r="A6" s="9" t="s">
        <v>314</v>
      </c>
      <c r="B6" s="10">
        <v>198.49604188000001</v>
      </c>
    </row>
    <row r="7" spans="1:2">
      <c r="A7" s="9" t="s">
        <v>315</v>
      </c>
      <c r="B7" s="10">
        <v>103.90457997999999</v>
      </c>
    </row>
    <row r="8" spans="1:2">
      <c r="A8" s="9" t="s">
        <v>316</v>
      </c>
      <c r="B8" s="10">
        <v>292.88442455000001</v>
      </c>
    </row>
    <row r="9" spans="1:2">
      <c r="A9" s="9" t="s">
        <v>317</v>
      </c>
      <c r="B9" s="10">
        <v>14.842344990000001</v>
      </c>
    </row>
    <row r="10" spans="1:2">
      <c r="A10" s="9" t="s">
        <v>318</v>
      </c>
      <c r="B10" s="10">
        <v>776.57979009000007</v>
      </c>
    </row>
    <row r="11" spans="1:2">
      <c r="A11" s="9" t="s">
        <v>319</v>
      </c>
      <c r="B11" s="10">
        <v>56.454043209999995</v>
      </c>
    </row>
    <row r="12" spans="1:2">
      <c r="A12" s="9" t="s">
        <v>320</v>
      </c>
      <c r="B12" s="10">
        <v>1287.9145238499998</v>
      </c>
    </row>
    <row r="13" spans="1:2">
      <c r="A13" s="9" t="s">
        <v>21</v>
      </c>
      <c r="B13" s="10">
        <v>201.94824539999996</v>
      </c>
    </row>
    <row r="14" spans="1:2">
      <c r="A14" s="9" t="s">
        <v>321</v>
      </c>
      <c r="B14" s="10">
        <v>192.79335776000002</v>
      </c>
    </row>
    <row r="15" spans="1:2">
      <c r="A15" s="9" t="s">
        <v>322</v>
      </c>
      <c r="B15" s="10">
        <v>51.168708430000002</v>
      </c>
    </row>
    <row r="16" spans="1:2">
      <c r="A16" s="9" t="s">
        <v>25</v>
      </c>
      <c r="B16" s="10">
        <v>321.73915779000004</v>
      </c>
    </row>
    <row r="17" spans="1:2">
      <c r="A17" s="9" t="s">
        <v>323</v>
      </c>
      <c r="B17" s="10">
        <v>113.23392767999999</v>
      </c>
    </row>
    <row r="18" spans="1:2">
      <c r="A18" s="9" t="s">
        <v>324</v>
      </c>
      <c r="B18" s="10">
        <v>63.657916029999996</v>
      </c>
    </row>
    <row r="19" spans="1:2">
      <c r="A19" s="9" t="s">
        <v>325</v>
      </c>
      <c r="B19" s="10">
        <v>184.84140730999999</v>
      </c>
    </row>
    <row r="20" spans="1:2">
      <c r="A20" s="9" t="s">
        <v>326</v>
      </c>
      <c r="B20" s="10">
        <v>22.993162640000001</v>
      </c>
    </row>
    <row r="21" spans="1:2">
      <c r="A21" s="9" t="s">
        <v>327</v>
      </c>
      <c r="B21" s="10">
        <v>38.667897169999996</v>
      </c>
    </row>
    <row r="22" spans="1:2">
      <c r="A22" s="9" t="s">
        <v>328</v>
      </c>
      <c r="B22" s="10">
        <v>74.460908489999994</v>
      </c>
    </row>
    <row r="23" spans="1:2">
      <c r="A23" s="9" t="s">
        <v>329</v>
      </c>
      <c r="B23" s="10">
        <v>710.37295267000013</v>
      </c>
    </row>
    <row r="24" spans="1:2">
      <c r="A24" s="9" t="s">
        <v>330</v>
      </c>
      <c r="B24" s="10">
        <v>100.72126</v>
      </c>
    </row>
    <row r="25" spans="1:2">
      <c r="A25" s="9" t="s">
        <v>331</v>
      </c>
      <c r="B25" s="10">
        <v>22.817052370000006</v>
      </c>
    </row>
    <row r="26" spans="1:2">
      <c r="A26" s="9" t="s">
        <v>332</v>
      </c>
      <c r="B26" s="10">
        <v>100.17809573000001</v>
      </c>
    </row>
    <row r="27" spans="1:2">
      <c r="A27" s="7" t="s">
        <v>47</v>
      </c>
      <c r="B27" s="8">
        <f>SUM(B6:B26)</f>
        <v>4930.6697980199997</v>
      </c>
    </row>
    <row r="29" spans="1:2" ht="18">
      <c r="A29" s="2" t="s">
        <v>48</v>
      </c>
      <c r="B29" s="5"/>
    </row>
    <row r="30" spans="1:2" ht="18">
      <c r="A30" s="2"/>
      <c r="B30" s="5"/>
    </row>
    <row r="31" spans="1:2" ht="25.5">
      <c r="A31" s="3" t="s">
        <v>312</v>
      </c>
      <c r="B31" s="4" t="s">
        <v>313</v>
      </c>
    </row>
    <row r="32" spans="1:2">
      <c r="A32" s="9" t="s">
        <v>333</v>
      </c>
      <c r="B32" s="10">
        <v>1548.86175052</v>
      </c>
    </row>
    <row r="33" spans="1:2">
      <c r="A33" s="9" t="s">
        <v>334</v>
      </c>
      <c r="B33" s="10">
        <v>83.986815820000004</v>
      </c>
    </row>
    <row r="34" spans="1:2">
      <c r="A34" s="9" t="s">
        <v>335</v>
      </c>
      <c r="B34" s="10">
        <v>339.41991050000001</v>
      </c>
    </row>
    <row r="35" spans="1:2">
      <c r="A35" s="9" t="s">
        <v>336</v>
      </c>
      <c r="B35" s="10">
        <v>111.86917256999999</v>
      </c>
    </row>
    <row r="36" spans="1:2">
      <c r="A36" s="9" t="s">
        <v>337</v>
      </c>
      <c r="B36" s="10">
        <v>41.467445559999994</v>
      </c>
    </row>
    <row r="37" spans="1:2">
      <c r="A37" s="9" t="s">
        <v>338</v>
      </c>
      <c r="B37" s="10">
        <v>140.18443875999998</v>
      </c>
    </row>
    <row r="38" spans="1:2">
      <c r="A38" s="7" t="s">
        <v>83</v>
      </c>
      <c r="B38" s="8">
        <f>SUM(B32:B37)</f>
        <v>2265.7895337300001</v>
      </c>
    </row>
    <row r="40" spans="1:2" ht="18">
      <c r="A40" s="2" t="s">
        <v>84</v>
      </c>
      <c r="B40" s="5"/>
    </row>
    <row r="41" spans="1:2" ht="13.5" customHeight="1">
      <c r="A41" s="2"/>
      <c r="B41" s="5"/>
    </row>
    <row r="42" spans="1:2" ht="25.5">
      <c r="A42" s="3" t="s">
        <v>312</v>
      </c>
      <c r="B42" s="4" t="s">
        <v>313</v>
      </c>
    </row>
    <row r="43" spans="1:2">
      <c r="A43" s="9" t="s">
        <v>339</v>
      </c>
      <c r="B43" s="10">
        <v>913.84186981000005</v>
      </c>
    </row>
    <row r="44" spans="1:2">
      <c r="A44" s="9" t="s">
        <v>90</v>
      </c>
      <c r="B44" s="10">
        <v>362.53087330999995</v>
      </c>
    </row>
    <row r="45" spans="1:2">
      <c r="A45" s="9" t="s">
        <v>92</v>
      </c>
      <c r="B45" s="10">
        <v>778.32403191999992</v>
      </c>
    </row>
    <row r="46" spans="1:2">
      <c r="A46" s="9" t="s">
        <v>94</v>
      </c>
      <c r="B46" s="10">
        <v>143.65558011000002</v>
      </c>
    </row>
    <row r="47" spans="1:2">
      <c r="A47" s="9" t="s">
        <v>340</v>
      </c>
      <c r="B47" s="10">
        <v>50.369945560000005</v>
      </c>
    </row>
    <row r="48" spans="1:2">
      <c r="A48" s="9" t="s">
        <v>341</v>
      </c>
      <c r="B48" s="10">
        <v>96.22847539</v>
      </c>
    </row>
    <row r="49" spans="1:2">
      <c r="A49" s="9" t="s">
        <v>342</v>
      </c>
      <c r="B49" s="10">
        <v>109.93597022</v>
      </c>
    </row>
    <row r="50" spans="1:2">
      <c r="A50" s="9" t="s">
        <v>343</v>
      </c>
      <c r="B50" s="10">
        <v>35.574486119999996</v>
      </c>
    </row>
    <row r="51" spans="1:2">
      <c r="A51" s="9" t="s">
        <v>344</v>
      </c>
      <c r="B51" s="10">
        <v>75.250002749999993</v>
      </c>
    </row>
    <row r="52" spans="1:2">
      <c r="A52" s="9" t="s">
        <v>345</v>
      </c>
      <c r="B52" s="10">
        <v>163.66661503</v>
      </c>
    </row>
    <row r="53" spans="1:2">
      <c r="A53" s="9" t="s">
        <v>100</v>
      </c>
      <c r="B53" s="10">
        <v>90.139042070000002</v>
      </c>
    </row>
    <row r="54" spans="1:2">
      <c r="A54" s="9" t="s">
        <v>346</v>
      </c>
      <c r="B54" s="10">
        <v>116.56518139999999</v>
      </c>
    </row>
    <row r="55" spans="1:2">
      <c r="A55" s="9" t="s">
        <v>347</v>
      </c>
      <c r="B55" s="10">
        <v>356.97507760999997</v>
      </c>
    </row>
    <row r="56" spans="1:2">
      <c r="A56" s="9" t="s">
        <v>348</v>
      </c>
      <c r="B56" s="10">
        <v>431.49804724000001</v>
      </c>
    </row>
    <row r="57" spans="1:2">
      <c r="A57" s="9" t="s">
        <v>349</v>
      </c>
      <c r="B57" s="10">
        <v>104.0124</v>
      </c>
    </row>
    <row r="58" spans="1:2">
      <c r="A58" s="9" t="s">
        <v>350</v>
      </c>
      <c r="B58" s="10">
        <v>200.5369</v>
      </c>
    </row>
    <row r="59" spans="1:2">
      <c r="A59" s="9" t="s">
        <v>351</v>
      </c>
      <c r="B59" s="10">
        <v>13.137585209999999</v>
      </c>
    </row>
    <row r="60" spans="1:2">
      <c r="A60" s="9" t="s">
        <v>352</v>
      </c>
      <c r="B60" s="10">
        <v>25.09714778</v>
      </c>
    </row>
    <row r="61" spans="1:2">
      <c r="A61" s="9" t="s">
        <v>353</v>
      </c>
      <c r="B61" s="10">
        <v>838.78699322</v>
      </c>
    </row>
    <row r="62" spans="1:2">
      <c r="A62" s="9" t="s">
        <v>354</v>
      </c>
      <c r="B62" s="10">
        <v>986.41717885000003</v>
      </c>
    </row>
    <row r="63" spans="1:2">
      <c r="A63" s="9" t="s">
        <v>355</v>
      </c>
      <c r="B63" s="10">
        <v>8.0283948900000013</v>
      </c>
    </row>
    <row r="64" spans="1:2">
      <c r="A64" s="9" t="s">
        <v>356</v>
      </c>
      <c r="B64" s="10">
        <v>151.36974140000001</v>
      </c>
    </row>
    <row r="65" spans="1:2">
      <c r="A65" s="9" t="s">
        <v>357</v>
      </c>
      <c r="B65" s="10">
        <v>59.571716000000002</v>
      </c>
    </row>
    <row r="66" spans="1:2">
      <c r="A66" s="9" t="s">
        <v>358</v>
      </c>
      <c r="B66" s="10">
        <v>130.07000456999998</v>
      </c>
    </row>
    <row r="67" spans="1:2">
      <c r="A67" s="9" t="s">
        <v>359</v>
      </c>
      <c r="B67" s="10">
        <v>100.16395656</v>
      </c>
    </row>
    <row r="68" spans="1:2">
      <c r="A68" s="9" t="s">
        <v>360</v>
      </c>
      <c r="B68" s="10">
        <v>440.81144588999996</v>
      </c>
    </row>
    <row r="69" spans="1:2">
      <c r="A69" s="9" t="s">
        <v>361</v>
      </c>
      <c r="B69" s="10">
        <v>68.084999999999994</v>
      </c>
    </row>
    <row r="70" spans="1:2">
      <c r="A70" s="9" t="s">
        <v>362</v>
      </c>
      <c r="B70" s="10">
        <v>1095.35852873</v>
      </c>
    </row>
    <row r="71" spans="1:2">
      <c r="A71" s="9" t="s">
        <v>112</v>
      </c>
      <c r="B71" s="10">
        <v>101.92795111</v>
      </c>
    </row>
    <row r="72" spans="1:2">
      <c r="A72" s="9" t="s">
        <v>363</v>
      </c>
      <c r="B72" s="10">
        <v>37.697166670000001</v>
      </c>
    </row>
    <row r="73" spans="1:2">
      <c r="A73" s="9" t="s">
        <v>364</v>
      </c>
      <c r="B73" s="10">
        <v>49.729696670000003</v>
      </c>
    </row>
    <row r="74" spans="1:2">
      <c r="A74" s="9" t="s">
        <v>365</v>
      </c>
      <c r="B74" s="10">
        <v>16056.116316529999</v>
      </c>
    </row>
    <row r="75" spans="1:2">
      <c r="A75" s="9" t="s">
        <v>366</v>
      </c>
      <c r="B75" s="10">
        <v>194.86761666999999</v>
      </c>
    </row>
    <row r="76" spans="1:2">
      <c r="A76" s="9" t="s">
        <v>367</v>
      </c>
      <c r="B76" s="10">
        <v>1837.00052856</v>
      </c>
    </row>
    <row r="77" spans="1:2">
      <c r="A77" s="9" t="s">
        <v>368</v>
      </c>
      <c r="B77" s="10">
        <v>728.75416552000002</v>
      </c>
    </row>
    <row r="78" spans="1:2">
      <c r="A78" s="9" t="s">
        <v>369</v>
      </c>
      <c r="B78" s="10">
        <v>239.54833805999999</v>
      </c>
    </row>
    <row r="79" spans="1:2">
      <c r="A79" s="9" t="s">
        <v>370</v>
      </c>
      <c r="B79" s="10">
        <v>437.90925132999996</v>
      </c>
    </row>
    <row r="80" spans="1:2">
      <c r="A80" s="9" t="s">
        <v>371</v>
      </c>
      <c r="B80" s="10">
        <v>163.45416816999997</v>
      </c>
    </row>
    <row r="81" spans="1:2">
      <c r="A81" s="9" t="s">
        <v>372</v>
      </c>
      <c r="B81" s="10">
        <v>1263.9912925199999</v>
      </c>
    </row>
    <row r="82" spans="1:2">
      <c r="A82" s="9" t="s">
        <v>373</v>
      </c>
      <c r="B82" s="10">
        <v>48.114950399999998</v>
      </c>
    </row>
    <row r="83" spans="1:2">
      <c r="A83" s="9" t="s">
        <v>374</v>
      </c>
      <c r="B83" s="10">
        <v>187.25260790999999</v>
      </c>
    </row>
    <row r="84" spans="1:2">
      <c r="A84" s="9" t="s">
        <v>375</v>
      </c>
      <c r="B84" s="10">
        <v>44.711042159999998</v>
      </c>
    </row>
    <row r="85" spans="1:2">
      <c r="A85" s="9" t="s">
        <v>376</v>
      </c>
      <c r="B85" s="10">
        <v>818.90524887000015</v>
      </c>
    </row>
    <row r="86" spans="1:2">
      <c r="A86" s="9" t="s">
        <v>377</v>
      </c>
      <c r="B86" s="10">
        <v>8521.7652342300007</v>
      </c>
    </row>
    <row r="87" spans="1:2">
      <c r="A87" s="9" t="s">
        <v>378</v>
      </c>
      <c r="B87" s="10">
        <v>70.426530229999983</v>
      </c>
    </row>
    <row r="88" spans="1:2">
      <c r="A88" s="9" t="s">
        <v>379</v>
      </c>
      <c r="B88" s="10">
        <v>121.26840702000001</v>
      </c>
    </row>
    <row r="89" spans="1:2">
      <c r="A89" s="9" t="s">
        <v>380</v>
      </c>
      <c r="B89" s="10">
        <v>223.68543964</v>
      </c>
    </row>
    <row r="90" spans="1:2">
      <c r="A90" s="9" t="s">
        <v>381</v>
      </c>
      <c r="B90" s="10">
        <v>901.4217941600001</v>
      </c>
    </row>
    <row r="91" spans="1:2">
      <c r="A91" s="9" t="s">
        <v>382</v>
      </c>
      <c r="B91" s="10">
        <v>117.467716</v>
      </c>
    </row>
    <row r="92" spans="1:2">
      <c r="A92" s="9" t="s">
        <v>383</v>
      </c>
      <c r="B92" s="10">
        <v>100.65775692</v>
      </c>
    </row>
    <row r="93" spans="1:2">
      <c r="A93" s="9" t="s">
        <v>384</v>
      </c>
      <c r="B93" s="10">
        <v>40.256677329999995</v>
      </c>
    </row>
    <row r="94" spans="1:2">
      <c r="A94" s="9" t="s">
        <v>385</v>
      </c>
      <c r="B94" s="10">
        <v>337.66590288999998</v>
      </c>
    </row>
    <row r="95" spans="1:2">
      <c r="A95" s="9" t="s">
        <v>386</v>
      </c>
      <c r="B95" s="10">
        <v>165.20768658</v>
      </c>
    </row>
    <row r="96" spans="1:2">
      <c r="A96" s="9" t="s">
        <v>387</v>
      </c>
      <c r="B96" s="10">
        <v>134.40434785999997</v>
      </c>
    </row>
    <row r="97" spans="1:2">
      <c r="A97" s="9" t="s">
        <v>388</v>
      </c>
      <c r="B97" s="10">
        <v>100.90476341999999</v>
      </c>
    </row>
    <row r="98" spans="1:2">
      <c r="A98" s="9" t="s">
        <v>389</v>
      </c>
      <c r="B98" s="10">
        <v>102.04574</v>
      </c>
    </row>
    <row r="99" spans="1:2">
      <c r="A99" s="9" t="s">
        <v>390</v>
      </c>
      <c r="B99" s="10">
        <v>70.519014999999996</v>
      </c>
    </row>
    <row r="100" spans="1:2">
      <c r="A100" s="9" t="s">
        <v>391</v>
      </c>
      <c r="B100" s="10">
        <v>70.187280110000003</v>
      </c>
    </row>
    <row r="101" spans="1:2">
      <c r="A101" s="9" t="s">
        <v>392</v>
      </c>
      <c r="B101" s="10">
        <v>75.812948800000001</v>
      </c>
    </row>
    <row r="102" spans="1:2">
      <c r="A102" s="9" t="s">
        <v>393</v>
      </c>
      <c r="B102" s="10">
        <v>99.759387779999997</v>
      </c>
    </row>
    <row r="103" spans="1:2">
      <c r="A103" s="9" t="s">
        <v>394</v>
      </c>
      <c r="B103" s="10">
        <v>99.424700000000001</v>
      </c>
    </row>
    <row r="104" spans="1:2">
      <c r="A104" s="9" t="s">
        <v>395</v>
      </c>
      <c r="B104" s="10">
        <v>40.110925769999994</v>
      </c>
    </row>
    <row r="105" spans="1:2">
      <c r="A105" s="9" t="s">
        <v>396</v>
      </c>
      <c r="B105" s="10">
        <v>523.91581660999998</v>
      </c>
    </row>
    <row r="106" spans="1:2">
      <c r="A106" s="9" t="s">
        <v>397</v>
      </c>
      <c r="B106" s="10">
        <v>357.95814375999998</v>
      </c>
    </row>
    <row r="107" spans="1:2">
      <c r="A107" s="9" t="s">
        <v>398</v>
      </c>
      <c r="B107" s="10">
        <v>45.126078110000002</v>
      </c>
    </row>
    <row r="108" spans="1:2">
      <c r="A108" s="9" t="s">
        <v>399</v>
      </c>
      <c r="B108" s="10">
        <v>145.12999500000001</v>
      </c>
    </row>
    <row r="109" spans="1:2">
      <c r="A109" s="9" t="s">
        <v>400</v>
      </c>
      <c r="B109" s="10">
        <v>20.134759329999998</v>
      </c>
    </row>
    <row r="110" spans="1:2">
      <c r="A110" s="9" t="s">
        <v>401</v>
      </c>
      <c r="B110" s="10">
        <v>20.160235780000001</v>
      </c>
    </row>
    <row r="111" spans="1:2">
      <c r="A111" s="9" t="s">
        <v>402</v>
      </c>
      <c r="B111" s="10">
        <v>93.778225559999996</v>
      </c>
    </row>
    <row r="112" spans="1:2">
      <c r="A112" s="9" t="s">
        <v>403</v>
      </c>
      <c r="B112" s="10">
        <v>49.884786670000004</v>
      </c>
    </row>
    <row r="113" spans="1:2">
      <c r="A113" s="9" t="s">
        <v>404</v>
      </c>
      <c r="B113" s="10">
        <v>50.365767329999997</v>
      </c>
    </row>
    <row r="114" spans="1:2">
      <c r="A114" s="9" t="s">
        <v>405</v>
      </c>
      <c r="B114" s="10">
        <v>50.066036670000003</v>
      </c>
    </row>
    <row r="115" spans="1:2">
      <c r="A115" s="9" t="s">
        <v>406</v>
      </c>
      <c r="B115" s="10">
        <v>156.4549902</v>
      </c>
    </row>
    <row r="116" spans="1:2">
      <c r="A116" s="9" t="s">
        <v>407</v>
      </c>
      <c r="B116" s="10">
        <v>286.59050859999996</v>
      </c>
    </row>
    <row r="117" spans="1:2">
      <c r="A117" s="9" t="s">
        <v>408</v>
      </c>
      <c r="B117" s="10">
        <v>106.35422917</v>
      </c>
    </row>
    <row r="118" spans="1:2">
      <c r="A118" s="9" t="s">
        <v>409</v>
      </c>
      <c r="B118" s="10">
        <v>100.15815333</v>
      </c>
    </row>
    <row r="119" spans="1:2">
      <c r="A119" s="9" t="s">
        <v>410</v>
      </c>
      <c r="B119" s="10">
        <v>970.0037307099999</v>
      </c>
    </row>
    <row r="120" spans="1:2">
      <c r="A120" s="9" t="s">
        <v>411</v>
      </c>
      <c r="B120" s="10">
        <v>596.06130937</v>
      </c>
    </row>
    <row r="121" spans="1:2">
      <c r="A121" s="9" t="s">
        <v>412</v>
      </c>
      <c r="B121" s="10">
        <v>264.35977803999998</v>
      </c>
    </row>
    <row r="122" spans="1:2">
      <c r="A122" s="9" t="s">
        <v>413</v>
      </c>
      <c r="B122" s="10">
        <v>604.94253687000003</v>
      </c>
    </row>
    <row r="123" spans="1:2">
      <c r="A123" s="9" t="s">
        <v>414</v>
      </c>
      <c r="B123" s="10">
        <v>170.74116973</v>
      </c>
    </row>
    <row r="124" spans="1:2">
      <c r="A124" s="9" t="s">
        <v>415</v>
      </c>
      <c r="B124" s="10">
        <v>60.232027070000001</v>
      </c>
    </row>
    <row r="125" spans="1:2">
      <c r="A125" s="9" t="s">
        <v>416</v>
      </c>
      <c r="B125" s="10">
        <v>347.79541975000001</v>
      </c>
    </row>
    <row r="126" spans="1:2">
      <c r="A126" s="9" t="s">
        <v>417</v>
      </c>
      <c r="B126" s="10">
        <v>402.25910055999998</v>
      </c>
    </row>
    <row r="127" spans="1:2">
      <c r="A127" s="9" t="s">
        <v>418</v>
      </c>
      <c r="B127" s="10">
        <v>15.13891183</v>
      </c>
    </row>
    <row r="128" spans="1:2">
      <c r="A128" s="9" t="s">
        <v>419</v>
      </c>
      <c r="B128" s="10">
        <v>320.80295727999999</v>
      </c>
    </row>
    <row r="129" spans="1:2">
      <c r="A129" s="9" t="s">
        <v>420</v>
      </c>
      <c r="B129" s="10">
        <v>180.69674678000001</v>
      </c>
    </row>
    <row r="130" spans="1:2">
      <c r="A130" s="9" t="s">
        <v>421</v>
      </c>
      <c r="B130" s="10">
        <v>20.10243067</v>
      </c>
    </row>
    <row r="131" spans="1:2">
      <c r="A131" s="9" t="s">
        <v>422</v>
      </c>
      <c r="B131" s="10">
        <v>298.29385310000004</v>
      </c>
    </row>
    <row r="132" spans="1:2">
      <c r="A132" s="9" t="s">
        <v>423</v>
      </c>
      <c r="B132" s="10">
        <v>93.439573330000002</v>
      </c>
    </row>
    <row r="133" spans="1:2">
      <c r="A133" s="9" t="s">
        <v>424</v>
      </c>
      <c r="B133" s="10">
        <v>148.04078158999999</v>
      </c>
    </row>
    <row r="134" spans="1:2">
      <c r="A134" s="9" t="s">
        <v>425</v>
      </c>
      <c r="B134" s="10">
        <v>31.09305694</v>
      </c>
    </row>
    <row r="135" spans="1:2">
      <c r="A135" s="9" t="s">
        <v>426</v>
      </c>
      <c r="B135" s="10">
        <v>102.13103406</v>
      </c>
    </row>
    <row r="136" spans="1:2">
      <c r="A136" s="9" t="s">
        <v>427</v>
      </c>
      <c r="B136" s="10">
        <v>103.26149407999999</v>
      </c>
    </row>
    <row r="137" spans="1:2">
      <c r="A137" s="9" t="s">
        <v>428</v>
      </c>
      <c r="B137" s="10">
        <v>39.695537330000001</v>
      </c>
    </row>
    <row r="138" spans="1:2">
      <c r="A138" s="9" t="s">
        <v>429</v>
      </c>
      <c r="B138" s="10">
        <v>871.83021624000003</v>
      </c>
    </row>
    <row r="139" spans="1:2">
      <c r="A139" s="9" t="s">
        <v>430</v>
      </c>
      <c r="B139" s="10">
        <v>148.44347958</v>
      </c>
    </row>
    <row r="140" spans="1:2">
      <c r="A140" s="9" t="s">
        <v>431</v>
      </c>
      <c r="B140" s="10">
        <v>400.93133544</v>
      </c>
    </row>
    <row r="141" spans="1:2">
      <c r="A141" s="9" t="s">
        <v>432</v>
      </c>
      <c r="B141" s="10">
        <v>2662.2101235699997</v>
      </c>
    </row>
    <row r="142" spans="1:2">
      <c r="A142" s="9" t="s">
        <v>433</v>
      </c>
      <c r="B142" s="10">
        <v>175.31661909000002</v>
      </c>
    </row>
    <row r="143" spans="1:2">
      <c r="A143" s="9" t="s">
        <v>434</v>
      </c>
      <c r="B143" s="10">
        <v>84.217401989999999</v>
      </c>
    </row>
    <row r="144" spans="1:2">
      <c r="A144" s="9" t="s">
        <v>435</v>
      </c>
      <c r="B144" s="10">
        <v>92.585091109999993</v>
      </c>
    </row>
    <row r="145" spans="1:2">
      <c r="A145" s="9" t="s">
        <v>436</v>
      </c>
      <c r="B145" s="10">
        <v>912.64211121000005</v>
      </c>
    </row>
    <row r="146" spans="1:2">
      <c r="A146" s="9" t="s">
        <v>437</v>
      </c>
      <c r="B146" s="10">
        <v>93.988945599999994</v>
      </c>
    </row>
    <row r="147" spans="1:2">
      <c r="A147" s="9" t="s">
        <v>438</v>
      </c>
      <c r="B147" s="10">
        <v>132.18336674</v>
      </c>
    </row>
    <row r="148" spans="1:2">
      <c r="A148" s="9" t="s">
        <v>439</v>
      </c>
      <c r="B148" s="10">
        <v>123.08094310999999</v>
      </c>
    </row>
    <row r="149" spans="1:2">
      <c r="A149" s="9" t="s">
        <v>440</v>
      </c>
      <c r="B149" s="10">
        <v>70.40399567</v>
      </c>
    </row>
    <row r="150" spans="1:2">
      <c r="A150" s="9" t="s">
        <v>441</v>
      </c>
      <c r="B150" s="10">
        <v>91.212378000000001</v>
      </c>
    </row>
    <row r="151" spans="1:2">
      <c r="A151" s="9" t="s">
        <v>442</v>
      </c>
      <c r="B151" s="10">
        <v>120.941532</v>
      </c>
    </row>
    <row r="152" spans="1:2">
      <c r="A152" s="9" t="s">
        <v>443</v>
      </c>
      <c r="B152" s="10">
        <v>494.91262710000001</v>
      </c>
    </row>
    <row r="153" spans="1:2">
      <c r="A153" s="9" t="s">
        <v>444</v>
      </c>
      <c r="B153" s="10">
        <v>599.08667055000001</v>
      </c>
    </row>
    <row r="154" spans="1:2">
      <c r="A154" s="9" t="s">
        <v>445</v>
      </c>
      <c r="B154" s="10">
        <v>175.40774929</v>
      </c>
    </row>
    <row r="155" spans="1:2">
      <c r="A155" s="9" t="s">
        <v>446</v>
      </c>
      <c r="B155" s="10">
        <v>25.281943609999999</v>
      </c>
    </row>
    <row r="156" spans="1:2">
      <c r="A156" s="9" t="s">
        <v>447</v>
      </c>
      <c r="B156" s="10">
        <v>40.216711109999999</v>
      </c>
    </row>
    <row r="157" spans="1:2">
      <c r="A157" s="9" t="s">
        <v>448</v>
      </c>
      <c r="B157" s="10">
        <v>180.91777557000003</v>
      </c>
    </row>
    <row r="158" spans="1:2">
      <c r="A158" s="9" t="s">
        <v>449</v>
      </c>
      <c r="B158" s="10">
        <v>338.54402636000003</v>
      </c>
    </row>
    <row r="159" spans="1:2">
      <c r="A159" s="9" t="s">
        <v>450</v>
      </c>
      <c r="B159" s="10">
        <v>30.25486978</v>
      </c>
    </row>
    <row r="160" spans="1:2">
      <c r="A160" s="9" t="s">
        <v>451</v>
      </c>
      <c r="B160" s="10">
        <v>241.35530556000001</v>
      </c>
    </row>
    <row r="161" spans="1:2">
      <c r="A161" s="9" t="s">
        <v>452</v>
      </c>
      <c r="B161" s="10">
        <v>170.634142</v>
      </c>
    </row>
    <row r="162" spans="1:2">
      <c r="A162" s="9" t="s">
        <v>453</v>
      </c>
      <c r="B162" s="10">
        <v>17.431565829999997</v>
      </c>
    </row>
    <row r="163" spans="1:2">
      <c r="A163" s="9" t="s">
        <v>454</v>
      </c>
      <c r="B163" s="10">
        <v>251.62307555000001</v>
      </c>
    </row>
    <row r="164" spans="1:2">
      <c r="A164" s="9" t="s">
        <v>455</v>
      </c>
      <c r="B164" s="10">
        <v>240.61684443999999</v>
      </c>
    </row>
    <row r="165" spans="1:2">
      <c r="A165" s="9" t="s">
        <v>456</v>
      </c>
      <c r="B165" s="10">
        <v>45.947207499999998</v>
      </c>
    </row>
    <row r="166" spans="1:2">
      <c r="A166" s="9" t="s">
        <v>457</v>
      </c>
      <c r="B166" s="10">
        <v>30.943676889999999</v>
      </c>
    </row>
    <row r="167" spans="1:2">
      <c r="A167" s="9" t="s">
        <v>458</v>
      </c>
      <c r="B167" s="10">
        <v>45.18705344</v>
      </c>
    </row>
    <row r="168" spans="1:2">
      <c r="A168" s="9" t="s">
        <v>459</v>
      </c>
      <c r="B168" s="10">
        <v>77.499165629999993</v>
      </c>
    </row>
    <row r="169" spans="1:2">
      <c r="A169" s="9" t="s">
        <v>460</v>
      </c>
      <c r="B169" s="10">
        <v>101.63231096</v>
      </c>
    </row>
    <row r="170" spans="1:2">
      <c r="A170" s="9" t="s">
        <v>461</v>
      </c>
      <c r="B170" s="10">
        <v>117.57172423999999</v>
      </c>
    </row>
    <row r="171" spans="1:2">
      <c r="A171" s="9" t="s">
        <v>462</v>
      </c>
      <c r="B171" s="10">
        <v>1262.7938848499998</v>
      </c>
    </row>
    <row r="172" spans="1:2">
      <c r="A172" s="9" t="s">
        <v>463</v>
      </c>
      <c r="B172" s="10">
        <v>527.60865460000002</v>
      </c>
    </row>
    <row r="173" spans="1:2">
      <c r="A173" s="9" t="s">
        <v>464</v>
      </c>
      <c r="B173" s="10">
        <v>227.02544750000001</v>
      </c>
    </row>
    <row r="174" spans="1:2">
      <c r="A174" s="9" t="s">
        <v>465</v>
      </c>
      <c r="B174" s="10">
        <v>127.55614989</v>
      </c>
    </row>
    <row r="175" spans="1:2">
      <c r="A175" s="9" t="s">
        <v>466</v>
      </c>
      <c r="B175" s="10">
        <v>24.984842499999999</v>
      </c>
    </row>
    <row r="176" spans="1:2">
      <c r="A176" s="9" t="s">
        <v>467</v>
      </c>
      <c r="B176" s="10">
        <v>187.11737484</v>
      </c>
    </row>
    <row r="177" spans="1:2">
      <c r="A177" s="9" t="s">
        <v>468</v>
      </c>
      <c r="B177" s="10">
        <v>70.453845329999993</v>
      </c>
    </row>
    <row r="178" spans="1:2">
      <c r="A178" s="9" t="s">
        <v>469</v>
      </c>
      <c r="B178" s="10">
        <v>198.25164537999999</v>
      </c>
    </row>
    <row r="179" spans="1:2">
      <c r="A179" s="9" t="s">
        <v>470</v>
      </c>
      <c r="B179" s="10">
        <v>1116.6082497699999</v>
      </c>
    </row>
    <row r="180" spans="1:2">
      <c r="A180" s="9" t="s">
        <v>471</v>
      </c>
      <c r="B180" s="10">
        <v>775.37677921</v>
      </c>
    </row>
    <row r="181" spans="1:2">
      <c r="A181" s="9" t="s">
        <v>472</v>
      </c>
      <c r="B181" s="10">
        <v>75.233032499999993</v>
      </c>
    </row>
    <row r="182" spans="1:2">
      <c r="A182" s="9" t="s">
        <v>473</v>
      </c>
      <c r="B182" s="10">
        <v>100.28887611</v>
      </c>
    </row>
    <row r="183" spans="1:2">
      <c r="A183" s="9" t="s">
        <v>474</v>
      </c>
      <c r="B183" s="10">
        <v>103.54193583</v>
      </c>
    </row>
    <row r="184" spans="1:2">
      <c r="A184" s="9" t="s">
        <v>475</v>
      </c>
      <c r="B184" s="10">
        <v>58.340498400000001</v>
      </c>
    </row>
    <row r="185" spans="1:2">
      <c r="A185" s="9" t="s">
        <v>476</v>
      </c>
      <c r="B185" s="10">
        <v>389.528571</v>
      </c>
    </row>
    <row r="186" spans="1:2">
      <c r="A186" s="9" t="s">
        <v>477</v>
      </c>
      <c r="B186" s="10">
        <v>434.83468285000004</v>
      </c>
    </row>
    <row r="187" spans="1:2">
      <c r="A187" s="9" t="s">
        <v>478</v>
      </c>
      <c r="B187" s="10">
        <v>313.86387619999999</v>
      </c>
    </row>
    <row r="188" spans="1:2">
      <c r="A188" s="9" t="s">
        <v>479</v>
      </c>
      <c r="B188" s="10">
        <v>768.03457603999993</v>
      </c>
    </row>
    <row r="189" spans="1:2">
      <c r="A189" s="9" t="s">
        <v>480</v>
      </c>
      <c r="B189" s="10">
        <v>1575.4155418299999</v>
      </c>
    </row>
    <row r="190" spans="1:2">
      <c r="A190" s="9" t="s">
        <v>481</v>
      </c>
      <c r="B190" s="10">
        <v>1493.94607305</v>
      </c>
    </row>
    <row r="191" spans="1:2">
      <c r="A191" s="9" t="s">
        <v>482</v>
      </c>
      <c r="B191" s="10">
        <v>39.1496469</v>
      </c>
    </row>
    <row r="192" spans="1:2">
      <c r="A192" s="9" t="s">
        <v>483</v>
      </c>
      <c r="B192" s="10">
        <v>536.45635539</v>
      </c>
    </row>
    <row r="193" spans="1:2">
      <c r="A193" s="9" t="s">
        <v>484</v>
      </c>
      <c r="B193" s="10">
        <v>1689.5600247699999</v>
      </c>
    </row>
    <row r="194" spans="1:2">
      <c r="A194" s="9" t="s">
        <v>485</v>
      </c>
      <c r="B194" s="10">
        <v>20.085654000000002</v>
      </c>
    </row>
    <row r="195" spans="1:2">
      <c r="A195" s="9" t="s">
        <v>486</v>
      </c>
      <c r="B195" s="10">
        <v>429.73580302000005</v>
      </c>
    </row>
    <row r="196" spans="1:2">
      <c r="A196" s="9" t="s">
        <v>487</v>
      </c>
      <c r="B196" s="10">
        <v>90.630909060000008</v>
      </c>
    </row>
    <row r="197" spans="1:2">
      <c r="A197" s="9" t="s">
        <v>488</v>
      </c>
      <c r="B197" s="10">
        <v>194.43589733999997</v>
      </c>
    </row>
    <row r="198" spans="1:2">
      <c r="A198" s="9" t="s">
        <v>489</v>
      </c>
      <c r="B198" s="10">
        <v>1011.9615497600001</v>
      </c>
    </row>
    <row r="199" spans="1:2">
      <c r="A199" s="9" t="s">
        <v>490</v>
      </c>
      <c r="B199" s="10">
        <v>201.38515333000001</v>
      </c>
    </row>
    <row r="200" spans="1:2">
      <c r="A200" s="9" t="s">
        <v>491</v>
      </c>
      <c r="B200" s="10">
        <v>885.21760309000001</v>
      </c>
    </row>
    <row r="201" spans="1:2">
      <c r="A201" s="9" t="s">
        <v>492</v>
      </c>
      <c r="B201" s="10">
        <v>535.85429839999995</v>
      </c>
    </row>
    <row r="202" spans="1:2">
      <c r="A202" s="9" t="s">
        <v>493</v>
      </c>
      <c r="B202" s="10">
        <v>796.83703336999997</v>
      </c>
    </row>
    <row r="203" spans="1:2">
      <c r="A203" s="9" t="s">
        <v>494</v>
      </c>
      <c r="B203" s="10">
        <v>259.41175349999997</v>
      </c>
    </row>
    <row r="204" spans="1:2">
      <c r="A204" s="9" t="s">
        <v>495</v>
      </c>
      <c r="B204" s="10">
        <v>783.26953284000001</v>
      </c>
    </row>
    <row r="205" spans="1:2">
      <c r="A205" s="9" t="s">
        <v>496</v>
      </c>
      <c r="B205" s="10">
        <v>185.52519856000001</v>
      </c>
    </row>
    <row r="206" spans="1:2">
      <c r="A206" s="9" t="s">
        <v>497</v>
      </c>
      <c r="B206" s="10">
        <v>312.99494663000002</v>
      </c>
    </row>
    <row r="207" spans="1:2">
      <c r="A207" s="9" t="s">
        <v>498</v>
      </c>
      <c r="B207" s="10">
        <v>481.44439210000002</v>
      </c>
    </row>
    <row r="208" spans="1:2">
      <c r="A208" s="9" t="s">
        <v>499</v>
      </c>
      <c r="B208" s="10">
        <v>86.185916329999998</v>
      </c>
    </row>
    <row r="209" spans="1:2">
      <c r="A209" s="9" t="s">
        <v>500</v>
      </c>
      <c r="B209" s="10">
        <v>409.76920593</v>
      </c>
    </row>
    <row r="210" spans="1:2">
      <c r="A210" s="9" t="s">
        <v>501</v>
      </c>
      <c r="B210" s="10">
        <v>341.16656262999999</v>
      </c>
    </row>
    <row r="211" spans="1:2">
      <c r="A211" s="9" t="s">
        <v>502</v>
      </c>
      <c r="B211" s="10">
        <v>392.21022565000004</v>
      </c>
    </row>
    <row r="212" spans="1:2">
      <c r="A212" s="9" t="s">
        <v>503</v>
      </c>
      <c r="B212" s="10">
        <v>125.17840688</v>
      </c>
    </row>
    <row r="213" spans="1:2">
      <c r="A213" s="9" t="s">
        <v>504</v>
      </c>
      <c r="B213" s="10">
        <v>127.3984286</v>
      </c>
    </row>
    <row r="214" spans="1:2">
      <c r="A214" s="9" t="s">
        <v>505</v>
      </c>
      <c r="B214" s="10">
        <v>696.04541605999998</v>
      </c>
    </row>
    <row r="215" spans="1:2">
      <c r="A215" s="9" t="s">
        <v>506</v>
      </c>
      <c r="B215" s="10">
        <v>99.845484439999993</v>
      </c>
    </row>
    <row r="216" spans="1:2">
      <c r="A216" s="9" t="s">
        <v>507</v>
      </c>
      <c r="B216" s="10">
        <v>120.99768148999999</v>
      </c>
    </row>
    <row r="217" spans="1:2">
      <c r="A217" s="9" t="s">
        <v>508</v>
      </c>
      <c r="B217" s="10">
        <v>19.972469109999999</v>
      </c>
    </row>
    <row r="218" spans="1:2">
      <c r="A218" s="9" t="s">
        <v>509</v>
      </c>
      <c r="B218" s="10">
        <v>25.068116670000002</v>
      </c>
    </row>
    <row r="219" spans="1:2">
      <c r="A219" s="9" t="s">
        <v>510</v>
      </c>
      <c r="B219" s="10">
        <v>176.68394761000002</v>
      </c>
    </row>
    <row r="220" spans="1:2">
      <c r="A220" s="9" t="s">
        <v>511</v>
      </c>
      <c r="B220" s="10">
        <v>65.039481670000001</v>
      </c>
    </row>
    <row r="221" spans="1:2">
      <c r="A221" s="9" t="s">
        <v>512</v>
      </c>
      <c r="B221" s="10">
        <v>82.307047670000003</v>
      </c>
    </row>
    <row r="222" spans="1:2">
      <c r="A222" s="9" t="s">
        <v>513</v>
      </c>
      <c r="B222" s="10">
        <v>19.563383949999999</v>
      </c>
    </row>
    <row r="223" spans="1:2">
      <c r="A223" s="9" t="s">
        <v>514</v>
      </c>
      <c r="B223" s="10">
        <v>50.073148359999998</v>
      </c>
    </row>
    <row r="224" spans="1:2">
      <c r="A224" s="9" t="s">
        <v>515</v>
      </c>
      <c r="B224" s="10">
        <v>38.925619390000001</v>
      </c>
    </row>
    <row r="225" spans="1:2">
      <c r="A225" s="9" t="s">
        <v>516</v>
      </c>
      <c r="B225" s="10">
        <v>190.47981544000001</v>
      </c>
    </row>
    <row r="226" spans="1:2">
      <c r="A226" s="9" t="s">
        <v>184</v>
      </c>
      <c r="B226" s="10">
        <v>1831.9280727299999</v>
      </c>
    </row>
    <row r="227" spans="1:2">
      <c r="A227" s="9" t="s">
        <v>517</v>
      </c>
      <c r="B227" s="10">
        <v>149.99032111000002</v>
      </c>
    </row>
    <row r="228" spans="1:2">
      <c r="A228" s="9" t="s">
        <v>518</v>
      </c>
      <c r="B228" s="10">
        <v>402.62288168000003</v>
      </c>
    </row>
    <row r="229" spans="1:2">
      <c r="A229" s="9" t="s">
        <v>519</v>
      </c>
      <c r="B229" s="10">
        <v>60.007322159999994</v>
      </c>
    </row>
    <row r="230" spans="1:2">
      <c r="A230" s="9" t="s">
        <v>520</v>
      </c>
      <c r="B230" s="10">
        <v>20.071804670000002</v>
      </c>
    </row>
    <row r="231" spans="1:2">
      <c r="A231" s="9" t="s">
        <v>521</v>
      </c>
      <c r="B231" s="10">
        <v>78.418374999999997</v>
      </c>
    </row>
    <row r="232" spans="1:2">
      <c r="A232" s="9" t="s">
        <v>522</v>
      </c>
      <c r="B232" s="10">
        <v>588.32098645999997</v>
      </c>
    </row>
    <row r="233" spans="1:2">
      <c r="A233" s="9" t="s">
        <v>523</v>
      </c>
      <c r="B233" s="10">
        <v>404.13371551999995</v>
      </c>
    </row>
    <row r="234" spans="1:2">
      <c r="A234" s="9" t="s">
        <v>524</v>
      </c>
      <c r="B234" s="10">
        <v>64.785514710000001</v>
      </c>
    </row>
    <row r="235" spans="1:2">
      <c r="A235" s="9" t="s">
        <v>525</v>
      </c>
      <c r="B235" s="10">
        <v>40.305038659999994</v>
      </c>
    </row>
    <row r="236" spans="1:2">
      <c r="A236" s="9" t="s">
        <v>526</v>
      </c>
      <c r="B236" s="10">
        <v>275.41956442000003</v>
      </c>
    </row>
    <row r="237" spans="1:2">
      <c r="A237" s="9" t="s">
        <v>527</v>
      </c>
      <c r="B237" s="10">
        <v>113.8768937</v>
      </c>
    </row>
    <row r="238" spans="1:2">
      <c r="A238" s="9" t="s">
        <v>528</v>
      </c>
      <c r="B238" s="10">
        <v>90.316159499999998</v>
      </c>
    </row>
    <row r="239" spans="1:2">
      <c r="A239" s="9" t="s">
        <v>529</v>
      </c>
      <c r="B239" s="10">
        <v>887.33030193000002</v>
      </c>
    </row>
    <row r="240" spans="1:2">
      <c r="A240" s="9" t="s">
        <v>530</v>
      </c>
      <c r="B240" s="10">
        <v>224.68176490000002</v>
      </c>
    </row>
    <row r="241" spans="1:2">
      <c r="A241" s="9" t="s">
        <v>531</v>
      </c>
      <c r="B241" s="10">
        <v>91.243487560000005</v>
      </c>
    </row>
    <row r="242" spans="1:2">
      <c r="A242" s="9" t="s">
        <v>532</v>
      </c>
      <c r="B242" s="10">
        <v>98.686188430000001</v>
      </c>
    </row>
    <row r="243" spans="1:2">
      <c r="A243" s="9" t="s">
        <v>533</v>
      </c>
      <c r="B243" s="10">
        <v>584.28190613999993</v>
      </c>
    </row>
    <row r="244" spans="1:2">
      <c r="A244" s="9" t="s">
        <v>534</v>
      </c>
      <c r="B244" s="10">
        <v>83.045388079999995</v>
      </c>
    </row>
    <row r="245" spans="1:2">
      <c r="A245" s="9" t="s">
        <v>535</v>
      </c>
      <c r="B245" s="10">
        <v>100.33179806</v>
      </c>
    </row>
    <row r="246" spans="1:2">
      <c r="A246" s="9" t="s">
        <v>536</v>
      </c>
      <c r="B246" s="10">
        <v>15.08513233</v>
      </c>
    </row>
    <row r="247" spans="1:2">
      <c r="A247" s="7" t="s">
        <v>206</v>
      </c>
      <c r="B247" s="8">
        <f>SUM(B43:B246)</f>
        <v>85085.749211869959</v>
      </c>
    </row>
    <row r="249" spans="1:2" ht="18">
      <c r="A249" s="2" t="s">
        <v>207</v>
      </c>
      <c r="B249" s="5"/>
    </row>
    <row r="250" spans="1:2" ht="18">
      <c r="A250" s="2"/>
      <c r="B250" s="5"/>
    </row>
    <row r="251" spans="1:2" ht="25.5">
      <c r="A251" s="3" t="s">
        <v>312</v>
      </c>
      <c r="B251" s="4" t="s">
        <v>313</v>
      </c>
    </row>
    <row r="252" spans="1:2">
      <c r="A252" s="9" t="s">
        <v>537</v>
      </c>
      <c r="B252" s="10">
        <v>151.75347851000001</v>
      </c>
    </row>
    <row r="253" spans="1:2">
      <c r="A253" s="9" t="s">
        <v>538</v>
      </c>
      <c r="B253" s="10">
        <v>169.14818773999997</v>
      </c>
    </row>
    <row r="254" spans="1:2">
      <c r="A254" s="9" t="s">
        <v>539</v>
      </c>
      <c r="B254" s="10">
        <v>72.143340349999988</v>
      </c>
    </row>
    <row r="255" spans="1:2">
      <c r="A255" s="9" t="s">
        <v>540</v>
      </c>
      <c r="B255" s="10">
        <v>51.293466869999996</v>
      </c>
    </row>
    <row r="256" spans="1:2">
      <c r="A256" s="9" t="s">
        <v>541</v>
      </c>
      <c r="B256" s="10">
        <v>386.56302319000002</v>
      </c>
    </row>
    <row r="257" spans="1:2">
      <c r="A257" s="9" t="s">
        <v>542</v>
      </c>
      <c r="B257" s="10">
        <v>66.955813910000003</v>
      </c>
    </row>
    <row r="258" spans="1:2">
      <c r="A258" s="9" t="s">
        <v>543</v>
      </c>
      <c r="B258" s="10">
        <v>88.070476110000001</v>
      </c>
    </row>
    <row r="259" spans="1:2">
      <c r="A259" s="9" t="s">
        <v>544</v>
      </c>
      <c r="B259" s="10">
        <v>179.57007766999999</v>
      </c>
    </row>
    <row r="260" spans="1:2">
      <c r="A260" s="9" t="s">
        <v>545</v>
      </c>
      <c r="B260" s="10">
        <v>39.123466610000008</v>
      </c>
    </row>
    <row r="261" spans="1:2">
      <c r="A261" s="9" t="s">
        <v>546</v>
      </c>
      <c r="B261" s="10">
        <v>102.01585610000001</v>
      </c>
    </row>
    <row r="262" spans="1:2">
      <c r="A262" s="9" t="s">
        <v>547</v>
      </c>
      <c r="B262" s="10">
        <v>90.266033400000012</v>
      </c>
    </row>
    <row r="263" spans="1:2">
      <c r="A263" s="9" t="s">
        <v>548</v>
      </c>
      <c r="B263" s="10">
        <v>166.75213338</v>
      </c>
    </row>
    <row r="264" spans="1:2">
      <c r="A264" s="9" t="s">
        <v>549</v>
      </c>
      <c r="B264" s="10">
        <v>65.535726960000005</v>
      </c>
    </row>
    <row r="265" spans="1:2">
      <c r="A265" s="9" t="s">
        <v>550</v>
      </c>
      <c r="B265" s="10">
        <v>630.07827851999991</v>
      </c>
    </row>
    <row r="266" spans="1:2">
      <c r="A266" s="9" t="s">
        <v>551</v>
      </c>
      <c r="B266" s="10">
        <v>92.739779439999992</v>
      </c>
    </row>
    <row r="267" spans="1:2">
      <c r="A267" s="9" t="s">
        <v>552</v>
      </c>
      <c r="B267" s="10">
        <v>46.924134729999999</v>
      </c>
    </row>
    <row r="268" spans="1:2">
      <c r="A268" s="9" t="s">
        <v>553</v>
      </c>
      <c r="B268" s="10">
        <v>199.85059938000001</v>
      </c>
    </row>
    <row r="269" spans="1:2">
      <c r="A269" s="9" t="s">
        <v>554</v>
      </c>
      <c r="B269" s="10">
        <v>224.42939235999998</v>
      </c>
    </row>
    <row r="270" spans="1:2">
      <c r="A270" s="9" t="s">
        <v>555</v>
      </c>
      <c r="B270" s="10">
        <v>397.25520702</v>
      </c>
    </row>
    <row r="271" spans="1:2">
      <c r="A271" s="9" t="s">
        <v>49</v>
      </c>
      <c r="B271" s="10">
        <v>219.48830000999999</v>
      </c>
    </row>
    <row r="272" spans="1:2">
      <c r="A272" s="9" t="s">
        <v>556</v>
      </c>
      <c r="B272" s="10">
        <v>230.86079639000002</v>
      </c>
    </row>
    <row r="273" spans="1:2">
      <c r="A273" s="9" t="s">
        <v>557</v>
      </c>
      <c r="B273" s="10">
        <v>99.032069809999996</v>
      </c>
    </row>
    <row r="274" spans="1:2">
      <c r="A274" s="9" t="s">
        <v>558</v>
      </c>
      <c r="B274" s="10">
        <v>638.27125242</v>
      </c>
    </row>
    <row r="275" spans="1:2">
      <c r="A275" s="9" t="s">
        <v>559</v>
      </c>
      <c r="B275" s="10">
        <v>258.62142060000002</v>
      </c>
    </row>
    <row r="276" spans="1:2">
      <c r="A276" s="9" t="s">
        <v>560</v>
      </c>
      <c r="B276" s="10">
        <v>164.86688006999998</v>
      </c>
    </row>
    <row r="277" spans="1:2">
      <c r="A277" s="9" t="s">
        <v>561</v>
      </c>
      <c r="B277" s="10">
        <v>40.399294510000004</v>
      </c>
    </row>
    <row r="278" spans="1:2">
      <c r="A278" s="9" t="s">
        <v>562</v>
      </c>
      <c r="B278" s="10">
        <v>75.136306109999992</v>
      </c>
    </row>
    <row r="279" spans="1:2">
      <c r="A279" s="9" t="s">
        <v>563</v>
      </c>
      <c r="B279" s="10">
        <v>45.549551660000006</v>
      </c>
    </row>
    <row r="280" spans="1:2">
      <c r="A280" s="9" t="s">
        <v>564</v>
      </c>
      <c r="B280" s="10">
        <v>121.73349419</v>
      </c>
    </row>
    <row r="281" spans="1:2">
      <c r="A281" s="9" t="s">
        <v>565</v>
      </c>
      <c r="B281" s="10">
        <v>161.48617483999996</v>
      </c>
    </row>
    <row r="282" spans="1:2">
      <c r="A282" s="9" t="s">
        <v>566</v>
      </c>
      <c r="B282" s="10">
        <v>337.54097689999998</v>
      </c>
    </row>
    <row r="283" spans="1:2">
      <c r="A283" s="9" t="s">
        <v>567</v>
      </c>
      <c r="B283" s="10">
        <v>200.11665035999999</v>
      </c>
    </row>
    <row r="284" spans="1:2">
      <c r="A284" s="9" t="s">
        <v>568</v>
      </c>
      <c r="B284" s="10">
        <v>152.34817285</v>
      </c>
    </row>
    <row r="285" spans="1:2">
      <c r="A285" s="9" t="s">
        <v>569</v>
      </c>
      <c r="B285" s="10">
        <v>60.448683219999999</v>
      </c>
    </row>
    <row r="286" spans="1:2">
      <c r="A286" s="9" t="s">
        <v>570</v>
      </c>
      <c r="B286" s="10">
        <v>213.60753938000005</v>
      </c>
    </row>
    <row r="287" spans="1:2">
      <c r="A287" s="9" t="s">
        <v>571</v>
      </c>
      <c r="B287" s="10">
        <v>132.99473802</v>
      </c>
    </row>
    <row r="288" spans="1:2">
      <c r="A288" s="9" t="s">
        <v>69</v>
      </c>
      <c r="B288" s="10">
        <v>1114.2390749599999</v>
      </c>
    </row>
    <row r="289" spans="1:2">
      <c r="A289" s="9" t="s">
        <v>274</v>
      </c>
      <c r="B289" s="10">
        <v>465.00977168999992</v>
      </c>
    </row>
    <row r="290" spans="1:2">
      <c r="A290" s="9" t="s">
        <v>572</v>
      </c>
      <c r="B290" s="10">
        <v>58.454815370000006</v>
      </c>
    </row>
    <row r="291" spans="1:2">
      <c r="A291" s="9" t="s">
        <v>573</v>
      </c>
      <c r="B291" s="10">
        <v>104.23783657000001</v>
      </c>
    </row>
    <row r="292" spans="1:2">
      <c r="A292" s="9" t="s">
        <v>574</v>
      </c>
      <c r="B292" s="10">
        <v>31.034566689999998</v>
      </c>
    </row>
    <row r="293" spans="1:2">
      <c r="A293" s="9" t="s">
        <v>575</v>
      </c>
      <c r="B293" s="10">
        <v>103.49828241</v>
      </c>
    </row>
    <row r="294" spans="1:2">
      <c r="A294" s="9" t="s">
        <v>576</v>
      </c>
      <c r="B294" s="10">
        <v>154.48770108000005</v>
      </c>
    </row>
    <row r="295" spans="1:2">
      <c r="A295" s="9" t="s">
        <v>577</v>
      </c>
      <c r="B295" s="10">
        <v>54.226757260000007</v>
      </c>
    </row>
    <row r="296" spans="1:2">
      <c r="A296" s="9" t="s">
        <v>578</v>
      </c>
      <c r="B296" s="10">
        <v>359.85751205999998</v>
      </c>
    </row>
    <row r="297" spans="1:2">
      <c r="A297" s="9" t="s">
        <v>579</v>
      </c>
      <c r="B297" s="10">
        <v>168.6536571</v>
      </c>
    </row>
    <row r="298" spans="1:2">
      <c r="A298" s="9" t="s">
        <v>580</v>
      </c>
      <c r="B298" s="10">
        <v>113.38575372000003</v>
      </c>
    </row>
    <row r="299" spans="1:2">
      <c r="A299" s="9" t="s">
        <v>581</v>
      </c>
      <c r="B299" s="10">
        <v>217.90869908000002</v>
      </c>
    </row>
    <row r="300" spans="1:2">
      <c r="A300" s="9" t="s">
        <v>582</v>
      </c>
      <c r="B300" s="10">
        <v>163.26533577000001</v>
      </c>
    </row>
    <row r="301" spans="1:2">
      <c r="A301" s="9" t="s">
        <v>583</v>
      </c>
      <c r="B301" s="10">
        <v>535.57400037000002</v>
      </c>
    </row>
    <row r="302" spans="1:2">
      <c r="A302" s="9" t="s">
        <v>584</v>
      </c>
      <c r="B302" s="10">
        <v>51.72975678000001</v>
      </c>
    </row>
    <row r="303" spans="1:2">
      <c r="A303" s="9" t="s">
        <v>585</v>
      </c>
      <c r="B303" s="10">
        <v>103.54081221</v>
      </c>
    </row>
    <row r="304" spans="1:2">
      <c r="A304" s="9" t="s">
        <v>586</v>
      </c>
      <c r="B304" s="10">
        <v>453.14924638000008</v>
      </c>
    </row>
    <row r="305" spans="1:2">
      <c r="A305" s="9" t="s">
        <v>587</v>
      </c>
      <c r="B305" s="10">
        <v>45.830299459999999</v>
      </c>
    </row>
    <row r="306" spans="1:2">
      <c r="A306" s="9" t="s">
        <v>300</v>
      </c>
      <c r="B306" s="10">
        <v>178.09148732999998</v>
      </c>
    </row>
    <row r="307" spans="1:2">
      <c r="A307" s="9" t="s">
        <v>588</v>
      </c>
      <c r="B307" s="10">
        <v>752.88611925999987</v>
      </c>
    </row>
    <row r="308" spans="1:2">
      <c r="A308" s="9" t="s">
        <v>589</v>
      </c>
      <c r="B308" s="10">
        <v>97.72219801</v>
      </c>
    </row>
    <row r="309" spans="1:2">
      <c r="A309" s="9" t="s">
        <v>590</v>
      </c>
      <c r="B309" s="10">
        <v>465.23838181000002</v>
      </c>
    </row>
    <row r="310" spans="1:2">
      <c r="A310" s="9" t="s">
        <v>591</v>
      </c>
      <c r="B310" s="10">
        <v>215.43042568000001</v>
      </c>
    </row>
    <row r="311" spans="1:2">
      <c r="A311" s="9" t="s">
        <v>592</v>
      </c>
      <c r="B311" s="10">
        <v>598.09738671000002</v>
      </c>
    </row>
    <row r="312" spans="1:2">
      <c r="A312" s="9" t="s">
        <v>593</v>
      </c>
      <c r="B312" s="10">
        <v>103.50069652999998</v>
      </c>
    </row>
    <row r="313" spans="1:2">
      <c r="A313" s="7" t="s">
        <v>310</v>
      </c>
      <c r="B313" s="8">
        <f>SUM(B252:B312)</f>
        <v>13082.02134788</v>
      </c>
    </row>
    <row r="315" spans="1:2">
      <c r="B315" s="16"/>
    </row>
    <row r="316" spans="1:2">
      <c r="B316" s="30"/>
    </row>
    <row r="317" spans="1:2">
      <c r="B317" s="30"/>
    </row>
  </sheetData>
  <sortState xmlns:xlrd2="http://schemas.microsoft.com/office/spreadsheetml/2017/richdata2" ref="A252:B312">
    <sortCondition ref="A252"/>
  </sortState>
  <pageMargins left="0.70866141732283472" right="0.70866141732283472" top="0.74803149606299213" bottom="0.74803149606299213" header="0.31496062992125984" footer="0.31496062992125984"/>
  <pageSetup paperSize="9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B34"/>
  <sheetViews>
    <sheetView showGridLines="0" zoomScaleNormal="100" workbookViewId="0"/>
  </sheetViews>
  <sheetFormatPr defaultRowHeight="12.75"/>
  <cols>
    <col min="1" max="1" width="53.28515625" customWidth="1"/>
    <col min="2" max="2" width="20.7109375" customWidth="1"/>
  </cols>
  <sheetData>
    <row r="1" spans="1:2" ht="23.25">
      <c r="A1" s="1" t="s">
        <v>594</v>
      </c>
    </row>
    <row r="3" spans="1:2" ht="25.5">
      <c r="A3" s="3" t="s">
        <v>312</v>
      </c>
      <c r="B3" s="4" t="s">
        <v>313</v>
      </c>
    </row>
    <row r="4" spans="1:2">
      <c r="A4" s="9" t="s">
        <v>595</v>
      </c>
      <c r="B4" s="10">
        <v>70.263744439999996</v>
      </c>
    </row>
    <row r="5" spans="1:2">
      <c r="A5" s="9" t="s">
        <v>596</v>
      </c>
      <c r="B5" s="10">
        <v>33.9178104</v>
      </c>
    </row>
    <row r="6" spans="1:2">
      <c r="A6" s="9" t="s">
        <v>597</v>
      </c>
      <c r="B6" s="10">
        <v>67.760260829999993</v>
      </c>
    </row>
    <row r="7" spans="1:2">
      <c r="A7" s="9" t="s">
        <v>598</v>
      </c>
      <c r="B7" s="10">
        <v>190.95031045999997</v>
      </c>
    </row>
    <row r="8" spans="1:2">
      <c r="A8" s="9" t="s">
        <v>599</v>
      </c>
      <c r="B8" s="10">
        <v>181.14984253</v>
      </c>
    </row>
    <row r="9" spans="1:2">
      <c r="A9" s="9" t="s">
        <v>600</v>
      </c>
      <c r="B9" s="10">
        <v>14.9090585</v>
      </c>
    </row>
    <row r="10" spans="1:2">
      <c r="A10" s="9" t="s">
        <v>361</v>
      </c>
      <c r="B10" s="10">
        <v>85.106250000000003</v>
      </c>
    </row>
    <row r="11" spans="1:2">
      <c r="A11" s="9" t="s">
        <v>601</v>
      </c>
      <c r="B11" s="10">
        <v>127.81326389</v>
      </c>
    </row>
    <row r="12" spans="1:2">
      <c r="A12" s="9" t="s">
        <v>371</v>
      </c>
      <c r="B12" s="10">
        <v>100.54947809000001</v>
      </c>
    </row>
    <row r="13" spans="1:2">
      <c r="A13" s="9" t="s">
        <v>602</v>
      </c>
      <c r="B13" s="10">
        <v>27.80227271</v>
      </c>
    </row>
    <row r="14" spans="1:2">
      <c r="A14" s="9" t="s">
        <v>376</v>
      </c>
      <c r="B14" s="10">
        <v>171.72992751000001</v>
      </c>
    </row>
    <row r="15" spans="1:2">
      <c r="A15" s="9" t="s">
        <v>377</v>
      </c>
      <c r="B15" s="10">
        <v>346.98175263000002</v>
      </c>
    </row>
    <row r="16" spans="1:2">
      <c r="A16" s="9" t="s">
        <v>603</v>
      </c>
      <c r="B16" s="10">
        <v>9.9206366700000004</v>
      </c>
    </row>
    <row r="17" spans="1:2">
      <c r="A17" s="9" t="s">
        <v>399</v>
      </c>
      <c r="B17" s="10">
        <v>29.509765649999999</v>
      </c>
    </row>
    <row r="18" spans="1:2">
      <c r="A18" s="9" t="s">
        <v>604</v>
      </c>
      <c r="B18" s="10">
        <v>49.689300000000003</v>
      </c>
    </row>
    <row r="19" spans="1:2">
      <c r="A19" s="9" t="s">
        <v>433</v>
      </c>
      <c r="B19" s="10">
        <v>36.635399999999997</v>
      </c>
    </row>
    <row r="20" spans="1:2">
      <c r="A20" s="9" t="s">
        <v>436</v>
      </c>
      <c r="B20" s="10">
        <v>756.00017381000009</v>
      </c>
    </row>
    <row r="21" spans="1:2">
      <c r="A21" s="9" t="s">
        <v>438</v>
      </c>
      <c r="B21" s="10">
        <v>236.48375848000001</v>
      </c>
    </row>
    <row r="22" spans="1:2">
      <c r="A22" s="9" t="s">
        <v>444</v>
      </c>
      <c r="B22" s="10">
        <v>30.968139919999999</v>
      </c>
    </row>
    <row r="23" spans="1:2">
      <c r="A23" s="9" t="s">
        <v>605</v>
      </c>
      <c r="B23" s="10">
        <v>15.33410812</v>
      </c>
    </row>
    <row r="24" spans="1:2">
      <c r="A24" s="9" t="s">
        <v>449</v>
      </c>
      <c r="B24" s="10">
        <v>215.58705666999998</v>
      </c>
    </row>
    <row r="25" spans="1:2">
      <c r="A25" s="9" t="s">
        <v>455</v>
      </c>
      <c r="B25" s="10">
        <v>17.94993938</v>
      </c>
    </row>
    <row r="26" spans="1:2">
      <c r="A26" s="9" t="s">
        <v>465</v>
      </c>
      <c r="B26" s="10">
        <v>51.682207779999999</v>
      </c>
    </row>
    <row r="27" spans="1:2">
      <c r="A27" s="9" t="s">
        <v>501</v>
      </c>
      <c r="B27" s="10">
        <v>284.85775649999999</v>
      </c>
    </row>
    <row r="28" spans="1:2">
      <c r="A28" s="9" t="s">
        <v>502</v>
      </c>
      <c r="B28" s="10">
        <v>103.89576332999999</v>
      </c>
    </row>
    <row r="29" spans="1:2">
      <c r="A29" s="9" t="s">
        <v>510</v>
      </c>
      <c r="B29" s="10">
        <v>20.017486000000002</v>
      </c>
    </row>
    <row r="30" spans="1:2">
      <c r="A30" s="9" t="s">
        <v>184</v>
      </c>
      <c r="B30" s="10">
        <v>54.211206390000001</v>
      </c>
    </row>
    <row r="31" spans="1:2">
      <c r="A31" s="9" t="s">
        <v>517</v>
      </c>
      <c r="B31" s="10">
        <v>100.62963222</v>
      </c>
    </row>
    <row r="32" spans="1:2">
      <c r="A32" s="9" t="s">
        <v>532</v>
      </c>
      <c r="B32" s="10">
        <v>116.21885764</v>
      </c>
    </row>
    <row r="33" spans="1:2">
      <c r="A33" s="9" t="s">
        <v>533</v>
      </c>
      <c r="B33" s="10">
        <v>95.861928850000012</v>
      </c>
    </row>
    <row r="34" spans="1:2">
      <c r="A34" s="7" t="s">
        <v>606</v>
      </c>
      <c r="B34" s="8">
        <f>SUM(B4:B33)</f>
        <v>3644.3870894000006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Aleksander Smerkerud</dc:creator>
  <cp:keywords/>
  <dc:description/>
  <cp:lastModifiedBy>Jørn Nilsen</cp:lastModifiedBy>
  <cp:revision/>
  <dcterms:created xsi:type="dcterms:W3CDTF">2017-07-07T07:42:35Z</dcterms:created>
  <dcterms:modified xsi:type="dcterms:W3CDTF">2022-09-09T08:56:30Z</dcterms:modified>
  <cp:category/>
  <cp:contentStatus/>
</cp:coreProperties>
</file>