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/>
  <xr:revisionPtr revIDLastSave="0" documentId="8_{6E42A76F-DAD9-4867-9751-861BD3C3DBBB}" xr6:coauthVersionLast="47" xr6:coauthVersionMax="47" xr10:uidLastSave="{00000000-0000-0000-0000-000000000000}"/>
  <bookViews>
    <workbookView xWindow="240" yWindow="60" windowWidth="12300" windowHeight="7305" xr2:uid="{00000000-000D-0000-FFFF-FFFF00000000}"/>
  </bookViews>
  <sheets>
    <sheet name="Aksjer" sheetId="14" r:id="rId1"/>
    <sheet name="Obligasjoner" sheetId="13" r:id="rId2"/>
  </sheets>
  <definedNames>
    <definedName name="_xlnm.Print_Titles" localSheetId="1">Obligasjoner!$5:$5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3" l="1"/>
  <c r="B310" i="13"/>
  <c r="B260" i="13"/>
  <c r="B26" i="13"/>
</calcChain>
</file>

<file path=xl/sharedStrings.xml><?xml version="1.0" encoding="utf-8"?>
<sst xmlns="http://schemas.openxmlformats.org/spreadsheetml/2006/main" count="636" uniqueCount="582">
  <si>
    <t>SPN, Aksjebeholdning per 31.12.2016</t>
  </si>
  <si>
    <t>Danmark</t>
  </si>
  <si>
    <t>Aksje</t>
  </si>
  <si>
    <t>ISIN</t>
  </si>
  <si>
    <t>Antall aksjer</t>
  </si>
  <si>
    <t>Eierandel
(av selskapet)</t>
  </si>
  <si>
    <t>Markedsverdi millioner NOK</t>
  </si>
  <si>
    <t>A. P. Møller - Mærsk A</t>
  </si>
  <si>
    <t>DK0010244425</t>
  </si>
  <si>
    <t>A. P. Møller - Mærsk B</t>
  </si>
  <si>
    <t>DK0010244508</t>
  </si>
  <si>
    <t>Carlsberg B</t>
  </si>
  <si>
    <t>DK0010181759</t>
  </si>
  <si>
    <t>Coloplast B</t>
  </si>
  <si>
    <t>DK0060448595</t>
  </si>
  <si>
    <t>Danske Bank</t>
  </si>
  <si>
    <t>DK0010274414</t>
  </si>
  <si>
    <t>DSV</t>
  </si>
  <si>
    <t>DK0060079531</t>
  </si>
  <si>
    <t>Genmab</t>
  </si>
  <si>
    <t>DK0010272202</t>
  </si>
  <si>
    <t>GN Store Nord</t>
  </si>
  <si>
    <t>DK0010272632</t>
  </si>
  <si>
    <t>ISS A/S</t>
  </si>
  <si>
    <t>DK0060542181</t>
  </si>
  <si>
    <t>Jyske Bank</t>
  </si>
  <si>
    <t>DK0010307958</t>
  </si>
  <si>
    <t>Novo Nordisk B</t>
  </si>
  <si>
    <t>DK0060534915</t>
  </si>
  <si>
    <t>Novozymes B</t>
  </si>
  <si>
    <t>DK0060336014</t>
  </si>
  <si>
    <t>Pandora</t>
  </si>
  <si>
    <t>DK0060252690</t>
  </si>
  <si>
    <t>Rockwool B</t>
  </si>
  <si>
    <t>DK0010219153</t>
  </si>
  <si>
    <t>Royal Unibrew</t>
  </si>
  <si>
    <t>DK0060634707</t>
  </si>
  <si>
    <t>Simcorp A/S</t>
  </si>
  <si>
    <t>DK0060495240</t>
  </si>
  <si>
    <t>TDC (Tele Danmark)</t>
  </si>
  <si>
    <t>DK0060228559</t>
  </si>
  <si>
    <t>Vestas Wind Systems</t>
  </si>
  <si>
    <t>DK0010268606</t>
  </si>
  <si>
    <t>Finland</t>
  </si>
  <si>
    <t>Amer Sports</t>
  </si>
  <si>
    <t>FI0009000285</t>
  </si>
  <si>
    <t>Cargotec B</t>
  </si>
  <si>
    <t>FI0009013429</t>
  </si>
  <si>
    <t>Elisa Communications</t>
  </si>
  <si>
    <t>FI0009007884</t>
  </si>
  <si>
    <t>Fortum</t>
  </si>
  <si>
    <t>FI0009007132</t>
  </si>
  <si>
    <t>Huhtamaki</t>
  </si>
  <si>
    <t>FI0009000459</t>
  </si>
  <si>
    <t>Konecranes</t>
  </si>
  <si>
    <t>FI0009005870</t>
  </si>
  <si>
    <t>Kesko B</t>
  </si>
  <si>
    <t>FI0009000202</t>
  </si>
  <si>
    <t>Kone B</t>
  </si>
  <si>
    <t>FI0009013403</t>
  </si>
  <si>
    <t>Metso</t>
  </si>
  <si>
    <t>FI0009007835</t>
  </si>
  <si>
    <t>Neste Oil</t>
  </si>
  <si>
    <t>FI0009013296</t>
  </si>
  <si>
    <t>Nokia</t>
  </si>
  <si>
    <t>FI0009000681</t>
  </si>
  <si>
    <t>Sampo</t>
  </si>
  <si>
    <t>FI0009003305</t>
  </si>
  <si>
    <t>Stora Enso R</t>
  </si>
  <si>
    <t>FI0009005961</t>
  </si>
  <si>
    <t>Tietoenator</t>
  </si>
  <si>
    <t>FI0009000277</t>
  </si>
  <si>
    <t>Tikkurila Oyj</t>
  </si>
  <si>
    <t>FI4000008719</t>
  </si>
  <si>
    <t>UPM-Kymmene</t>
  </si>
  <si>
    <t>FI0009005987</t>
  </si>
  <si>
    <t>Valmet</t>
  </si>
  <si>
    <t>FI4000074984</t>
  </si>
  <si>
    <t>Wartsila</t>
  </si>
  <si>
    <t>FI0009003727</t>
  </si>
  <si>
    <t>Norge</t>
  </si>
  <si>
    <t/>
  </si>
  <si>
    <t>AF Gruppen</t>
  </si>
  <si>
    <t>NO0003078107</t>
  </si>
  <si>
    <t>Aker</t>
  </si>
  <si>
    <t>NO0010234552</t>
  </si>
  <si>
    <t>Aker BP</t>
  </si>
  <si>
    <t>NO0010345853</t>
  </si>
  <si>
    <t>Aker Solutions</t>
  </si>
  <si>
    <t>NO0010716582</t>
  </si>
  <si>
    <t>Arcus ASA</t>
  </si>
  <si>
    <t>NO0010776875</t>
  </si>
  <si>
    <t>Atea</t>
  </si>
  <si>
    <t>NO0004822503</t>
  </si>
  <si>
    <t>Austevoll Seafood</t>
  </si>
  <si>
    <t>NO0010073489</t>
  </si>
  <si>
    <t>Bakkafrost</t>
  </si>
  <si>
    <t>FO0000000179</t>
  </si>
  <si>
    <t>Borregaard</t>
  </si>
  <si>
    <t>NO0010657505</t>
  </si>
  <si>
    <t>BW LPG</t>
  </si>
  <si>
    <t>BMG173841013</t>
  </si>
  <si>
    <t>DNB</t>
  </si>
  <si>
    <t>NO0010031479</t>
  </si>
  <si>
    <t>Ekornes</t>
  </si>
  <si>
    <t>NO0003035305</t>
  </si>
  <si>
    <t>Entra</t>
  </si>
  <si>
    <t>NO0010716418</t>
  </si>
  <si>
    <t>Europris</t>
  </si>
  <si>
    <t>NO0010735343</t>
  </si>
  <si>
    <t>Farstad Shipping</t>
  </si>
  <si>
    <t>NO0003215303</t>
  </si>
  <si>
    <t>Fred. Olsen Energy</t>
  </si>
  <si>
    <t>NO0003089005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</si>
  <si>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</si>
  <si>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</si>
  <si>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</si>
  <si>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</si>
  <si>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</si>
  <si>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</si>
  <si>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</si>
  <si>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</si>
  <si>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Hafslund A</t>
  </si>
  <si>
    <t>NO0004306408</t>
  </si>
  <si>
    <t>Hafslund B</t>
  </si>
  <si>
    <t>NO0004306416</t>
  </si>
  <si>
    <t>Höegh LNG Holdings</t>
  </si>
  <si>
    <t>BMG454221059</t>
  </si>
  <si>
    <t>Kongsberg Automotive</t>
  </si>
  <si>
    <t>NO0003033102</t>
  </si>
  <si>
    <t>Kongsberg Gruppen</t>
  </si>
  <si>
    <t>NO0003043309</t>
  </si>
  <si>
    <t>Lerøy Seafood Group</t>
  </si>
  <si>
    <t>NO0003096208</t>
  </si>
  <si>
    <t>Marine Harvest</t>
  </si>
  <si>
    <t>NO0003054108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</si>
  <si>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</si>
  <si>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</si>
  <si>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</si>
  <si>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</si>
  <si>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</si>
  <si>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</si>
  <si>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</si>
  <si>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</si>
  <si>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Norwegian Finans Holding</t>
  </si>
  <si>
    <t>NO0010387004</t>
  </si>
  <si>
    <t>Norwegian Property</t>
  </si>
  <si>
    <t>NO0010317811</t>
  </si>
  <si>
    <t>Olav Thon Eiendomsselskap</t>
  </si>
  <si>
    <t>NO0005638858</t>
  </si>
  <si>
    <t>Opera Software</t>
  </si>
  <si>
    <t>NO0010040611</t>
  </si>
  <si>
    <t>Orkla</t>
  </si>
  <si>
    <t>NO0003733800</t>
  </si>
  <si>
    <t>Petroleum Geo-Services</t>
  </si>
  <si>
    <t>NO0010199151</t>
  </si>
  <si>
    <t>REC Silicon</t>
  </si>
  <si>
    <t>NO0010112675</t>
  </si>
  <si>
    <t>RenoNorden</t>
  </si>
  <si>
    <t>NO0010723141</t>
  </si>
  <si>
    <t>SalMar</t>
  </si>
  <si>
    <t>NO0010310956</t>
  </si>
  <si>
    <t>Scatec Solar</t>
  </si>
  <si>
    <t>NO0010715139</t>
  </si>
  <si>
    <t>Schibsted A</t>
  </si>
  <si>
    <t>NO0003028904</t>
  </si>
  <si>
    <t>Schibsted B</t>
  </si>
  <si>
    <t>NO0010736879</t>
  </si>
  <si>
    <t>Seadrill</t>
  </si>
  <si>
    <t>BMG7945E1057</t>
  </si>
  <si>
    <t>Solstad Offshore B</t>
  </si>
  <si>
    <t>NO0010771215</t>
  </si>
  <si>
    <t>SpareBank 1 SR-Bank</t>
  </si>
  <si>
    <t>NO0010631567</t>
  </si>
  <si>
    <t>Spectrum</t>
  </si>
  <si>
    <t>NO0010429145</t>
  </si>
  <si>
    <t>Statoil</t>
  </si>
  <si>
    <t>NO0010096985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</si>
  <si>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</si>
  <si>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</si>
  <si>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</si>
  <si>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</si>
  <si>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</si>
  <si>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</si>
  <si>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</si>
  <si>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</si>
  <si>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TGS-NOPEC Geophysical Company</t>
  </si>
  <si>
    <t>NO0003078800</t>
  </si>
  <si>
    <t>Tomra Systems</t>
  </si>
  <si>
    <t>NO0005668905</t>
  </si>
  <si>
    <t>Treasure</t>
  </si>
  <si>
    <t>NO0010763550</t>
  </si>
  <si>
    <t>Veidekke</t>
  </si>
  <si>
    <t>NO0005806802</t>
  </si>
  <si>
    <t>Wilh. Wilhelmsen</t>
  </si>
  <si>
    <t>NO0010571680</t>
  </si>
  <si>
    <t>Wilh. Wilhelmsen Holding A</t>
  </si>
  <si>
    <t>NO0010571698</t>
  </si>
  <si>
    <t>Wilh. Wilhelmsen Holding B</t>
  </si>
  <si>
    <t>NO0010576010</t>
  </si>
  <si>
    <t>XXL</t>
  </si>
  <si>
    <t>NO0010716863</t>
  </si>
  <si>
    <t>Yara International</t>
  </si>
  <si>
    <t>NO0010208051</t>
  </si>
  <si>
    <t>Sverige</t>
  </si>
  <si>
    <t>AAK</t>
  </si>
  <si>
    <t>SE0001493776</t>
  </si>
  <si>
    <t>ABB</t>
  </si>
  <si>
    <t>CH0012221716</t>
  </si>
  <si>
    <t>Alfa Laval</t>
  </si>
  <si>
    <t>SE0000695876</t>
  </si>
  <si>
    <t>Assa Abloy</t>
  </si>
  <si>
    <t>SE0007100581</t>
  </si>
  <si>
    <t>Atlas Copco B</t>
  </si>
  <si>
    <t>SE0006886768</t>
  </si>
  <si>
    <t>Autoliv</t>
  </si>
  <si>
    <t>SE0000382335</t>
  </si>
  <si>
    <t>Avanza Bank Holding AB</t>
  </si>
  <si>
    <t>SE0000170110</t>
  </si>
  <si>
    <t>Billerudkorsnas AS</t>
  </si>
  <si>
    <t>SE0000862997</t>
  </si>
  <si>
    <t>Boliden</t>
  </si>
  <si>
    <t>SE0000869646</t>
  </si>
  <si>
    <t>Bravida Holding</t>
  </si>
  <si>
    <t>SE0007491303</t>
  </si>
  <si>
    <t>Electrolux B</t>
  </si>
  <si>
    <t>SE0000103814</t>
  </si>
  <si>
    <t>Elekta B</t>
  </si>
  <si>
    <t>SE0000163628</t>
  </si>
  <si>
    <t>Ericsson B</t>
  </si>
  <si>
    <t>SE0000108656</t>
  </si>
  <si>
    <t>Getinge B</t>
  </si>
  <si>
    <t>SE0000202624</t>
  </si>
  <si>
    <t>Granges</t>
  </si>
  <si>
    <t>SE0006288015</t>
  </si>
  <si>
    <t>Hennes &amp; Mauritz B</t>
  </si>
  <si>
    <t>SE0000106270</t>
  </si>
  <si>
    <t>Hexagon B</t>
  </si>
  <si>
    <t>SE0000103699</t>
  </si>
  <si>
    <t>Hexpol AB B</t>
  </si>
  <si>
    <t>SE0007074281</t>
  </si>
  <si>
    <t>Holmen B</t>
  </si>
  <si>
    <t>SE0000109290</t>
  </si>
  <si>
    <t>Husqvarna A</t>
  </si>
  <si>
    <t>SE0001662222</t>
  </si>
  <si>
    <t>Husqvarna B</t>
  </si>
  <si>
    <t>SE0001662230</t>
  </si>
  <si>
    <t>ICA Gruppen AB</t>
  </si>
  <si>
    <t>SE0000652216</t>
  </si>
  <si>
    <t>Industrivarden C</t>
  </si>
  <si>
    <t>SE0000107203</t>
  </si>
  <si>
    <t>Indutrade AB</t>
  </si>
  <si>
    <t>SE0001515552</t>
  </si>
  <si>
    <t>Intrum Justitia</t>
  </si>
  <si>
    <t>SE0000936478</t>
  </si>
  <si>
    <t>Investor A</t>
  </si>
  <si>
    <t>SE0000107401</t>
  </si>
  <si>
    <t>Investor B</t>
  </si>
  <si>
    <t>SE0000107419</t>
  </si>
  <si>
    <t>JM</t>
  </si>
  <si>
    <t>SE0000806994</t>
  </si>
  <si>
    <t>Kinnevik AB B</t>
  </si>
  <si>
    <t>SE0008373906</t>
  </si>
  <si>
    <t>Lundbergs B</t>
  </si>
  <si>
    <t>SE0000108847</t>
  </si>
  <si>
    <t>Loomis B</t>
  </si>
  <si>
    <t>SE0002683557</t>
  </si>
  <si>
    <t>Lundin Petroleum</t>
  </si>
  <si>
    <t>SE0000825820</t>
  </si>
  <si>
    <t>NCC B</t>
  </si>
  <si>
    <t>SE0000117970</t>
  </si>
  <si>
    <t>NetEnt B</t>
  </si>
  <si>
    <t>SE0008212971</t>
  </si>
  <si>
    <t>NIBE Industrier AB ser. B</t>
  </si>
  <si>
    <t>SE0008321293</t>
  </si>
  <si>
    <t>Nordea</t>
  </si>
  <si>
    <t>SE0000427361</t>
  </si>
  <si>
    <t>Peab AB ser. B</t>
  </si>
  <si>
    <t>SE0000106205</t>
  </si>
  <si>
    <t>Resurs Holding</t>
  </si>
  <si>
    <t>SE0007665823</t>
  </si>
  <si>
    <t>Rezidor Hotel Group</t>
  </si>
  <si>
    <t>SE0001857533</t>
  </si>
  <si>
    <t>Sandvik</t>
  </si>
  <si>
    <t>SE0000667891</t>
  </si>
  <si>
    <t>Svensk Cellulose B</t>
  </si>
  <si>
    <t>SE0000112724</t>
  </si>
  <si>
    <t>Securitas B</t>
  </si>
  <si>
    <t>SE0000163594</t>
  </si>
  <si>
    <t>Skand. Enskilda Banken A</t>
  </si>
  <si>
    <t>SE0000148884</t>
  </si>
  <si>
    <t>Skanska B</t>
  </si>
  <si>
    <t>SE0000113250</t>
  </si>
  <si>
    <t>SKF B</t>
  </si>
  <si>
    <t>SE0000108227</t>
  </si>
  <si>
    <t>Svenska Handelsbk. A</t>
  </si>
  <si>
    <t>SE0007100599</t>
  </si>
  <si>
    <t>Sweco AB ser. B</t>
  </si>
  <si>
    <t>SE0000489098</t>
  </si>
  <si>
    <t>Swedbank</t>
  </si>
  <si>
    <t>SE0000242455</t>
  </si>
  <si>
    <t>Swedish Orphan Biovitrum</t>
  </si>
  <si>
    <t>SE0000872095</t>
  </si>
  <si>
    <t>Tele 2 B</t>
  </si>
  <si>
    <t>SE0005190238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</si>
  <si>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</si>
  <si>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</si>
  <si>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</si>
  <si>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</si>
  <si>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</si>
  <si>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</si>
  <si>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</si>
  <si>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</si>
  <si>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Wihlborgs Fastigheter</t>
  </si>
  <si>
    <t>SE0001413600</t>
  </si>
  <si>
    <t>SPN, Obligasjonsbeholdning per 31.12.2016</t>
  </si>
  <si>
    <t>Utsteder</t>
  </si>
  <si>
    <t>Markedsverdi millioner kroner</t>
  </si>
  <si>
    <t>AP Møller - Maersk</t>
  </si>
  <si>
    <t>Arla Foods Finance</t>
  </si>
  <si>
    <t>BRFkredit</t>
  </si>
  <si>
    <t>Carlsberg</t>
  </si>
  <si>
    <t>Den danske stat</t>
  </si>
  <si>
    <t>DBB Jack-Up Services</t>
  </si>
  <si>
    <t>Dong Energy</t>
  </si>
  <si>
    <t>GlobalConnect</t>
  </si>
  <si>
    <t>Haldor Topsøe</t>
  </si>
  <si>
    <t>ISS Global</t>
  </si>
  <si>
    <t>Nordea Kredit Realkreditaktieselskab</t>
  </si>
  <si>
    <t>Nykredit Bank</t>
  </si>
  <si>
    <t>Nykredit Realkredit</t>
  </si>
  <si>
    <t>Realkredit Danmark</t>
  </si>
  <si>
    <t>TDC</t>
  </si>
  <si>
    <t>Tryg Forsikring</t>
  </si>
  <si>
    <t>Sum, Danmark</t>
  </si>
  <si>
    <t>Aktia Bank</t>
  </si>
  <si>
    <t>Central Bank of Savings Banks</t>
  </si>
  <si>
    <t>Citycon Treasury BV</t>
  </si>
  <si>
    <t>Den finske stat</t>
  </si>
  <si>
    <t>Forchem</t>
  </si>
  <si>
    <t>Kemira</t>
  </si>
  <si>
    <t>Neste</t>
  </si>
  <si>
    <t>Nordea Mortgage Bank</t>
  </si>
  <si>
    <t>OP Corporate Bank</t>
  </si>
  <si>
    <t>OP Mortgage Bank</t>
  </si>
  <si>
    <t>Sato</t>
  </si>
  <si>
    <t>Technopolis</t>
  </si>
  <si>
    <t>TVO Power</t>
  </si>
  <si>
    <t>VVO-Yhtyma</t>
  </si>
  <si>
    <t>Sum, Finland</t>
  </si>
  <si>
    <t>Agder Energi</t>
  </si>
  <si>
    <t>Andebu Sparebank</t>
  </si>
  <si>
    <t>Arendal &amp; Omegns Sparekasse</t>
  </si>
  <si>
    <t>Arendals Fossekompani</t>
  </si>
  <si>
    <t>Askim og Spydeberg Sparebank</t>
  </si>
  <si>
    <t>Aurskog Sparebank</t>
  </si>
  <si>
    <t>Aust-Agder Fylkeskommune</t>
  </si>
  <si>
    <t>Avinor</t>
  </si>
  <si>
    <t>B2 Holding</t>
  </si>
  <si>
    <t>Bamble Sparebank</t>
  </si>
  <si>
    <t>Bank 1 Oslo Akershus</t>
  </si>
  <si>
    <t>Bank Norwegian</t>
  </si>
  <si>
    <t>Beerenberg Holdco II</t>
  </si>
  <si>
    <t>Bjugn Sparebank</t>
  </si>
  <si>
    <t>BKK</t>
  </si>
  <si>
    <t>BN Bank</t>
  </si>
  <si>
    <t>Boa OCV</t>
  </si>
  <si>
    <t>Boa Offshore</t>
  </si>
  <si>
    <t>Boa SBL</t>
  </si>
  <si>
    <t>Bodø kommune</t>
  </si>
  <si>
    <t>Bonheur</t>
  </si>
  <si>
    <t>Brage Finans</t>
  </si>
  <si>
    <t>Bud, Fræna og Hustad Sparebank</t>
  </si>
  <si>
    <t>Bustadkreditt Sogn og Fjordane</t>
  </si>
  <si>
    <t>BW Offshore</t>
  </si>
  <si>
    <t>Crayon Group Holding</t>
  </si>
  <si>
    <t>Den norske stat</t>
  </si>
  <si>
    <t>DigiPlex Fet</t>
  </si>
  <si>
    <t>DNB Bank</t>
  </si>
  <si>
    <t>DNB Boligkreditt</t>
  </si>
  <si>
    <t>DOF</t>
  </si>
  <si>
    <t>DOF Subsea</t>
  </si>
  <si>
    <t>Drammen kommune</t>
  </si>
  <si>
    <t>Eidesvik Offshore</t>
  </si>
  <si>
    <t>Eidsberg Sparebank</t>
  </si>
  <si>
    <t>Eiendomskreditt</t>
  </si>
  <si>
    <t>Eika Boligkreditt</t>
  </si>
  <si>
    <t>Eksportfinans</t>
  </si>
  <si>
    <t>Fana Sparebank</t>
  </si>
  <si>
    <t>Fana Sparebank Boligkreditt</t>
  </si>
  <si>
    <t>Felleskjøpet Agri</t>
  </si>
  <si>
    <t>Fjellinjen</t>
  </si>
  <si>
    <t>Flekkefjord Sparebank</t>
  </si>
  <si>
    <t>Fornebu Sparebank</t>
  </si>
  <si>
    <t>Fredrikstad Energi</t>
  </si>
  <si>
    <t>Fredrikstad kommune</t>
  </si>
  <si>
    <t>Gjensidige Bank</t>
  </si>
  <si>
    <t>Gjensidige Bank Boligkreditt</t>
  </si>
  <si>
    <t>Gjøvik kommune</t>
  </si>
  <si>
    <t>Glitre Energi</t>
  </si>
  <si>
    <t>Grong Sparebank</t>
  </si>
  <si>
    <t>Grue Sparebank</t>
  </si>
  <si>
    <t>Hafslund</t>
  </si>
  <si>
    <t>Halden kommune</t>
  </si>
  <si>
    <t>Hareid kommune</t>
  </si>
  <si>
    <t>Harstad Sparebank</t>
  </si>
  <si>
    <t>Hegra Sparebank</t>
  </si>
  <si>
    <t>Helgeland Boligkreditt</t>
  </si>
  <si>
    <t>Helgeland Sparebank</t>
  </si>
  <si>
    <t>Hjartdal og Gransherad Sparebank</t>
  </si>
  <si>
    <t>Hjelmeland Sparebank</t>
  </si>
  <si>
    <t>Hordaland fylkeskommune</t>
  </si>
  <si>
    <t>Hospitality Invest</t>
  </si>
  <si>
    <t>Hønefoss Sparebank</t>
  </si>
  <si>
    <t>Hålogalandsbrua</t>
  </si>
  <si>
    <t>Jotun</t>
  </si>
  <si>
    <t>Jæren Sparebank</t>
  </si>
  <si>
    <t>Klaveness Ship Holding</t>
  </si>
  <si>
    <t>Klepp Kommune</t>
  </si>
  <si>
    <t>KLP Banken</t>
  </si>
  <si>
    <t>KLP Boligkreditt</t>
  </si>
  <si>
    <t>KLP Kommunekreditt</t>
  </si>
  <si>
    <t>Kommunal Landspensjonskasse</t>
  </si>
  <si>
    <t>Kredittforeningen for Sparebanker</t>
  </si>
  <si>
    <t>Kristiansand kommune</t>
  </si>
  <si>
    <t>Kvinesdal Sparebank</t>
  </si>
  <si>
    <t>Landkreditt Bank</t>
  </si>
  <si>
    <t>Landkreditt Boligkreditt</t>
  </si>
  <si>
    <t>Landkreditt Finans</t>
  </si>
  <si>
    <t>Larvik kommune</t>
  </si>
  <si>
    <t>Larvikbanken Brunlanes Sparebank</t>
  </si>
  <si>
    <t>Luster Sparebank</t>
  </si>
  <si>
    <t>Marker Sparebank</t>
  </si>
  <si>
    <t>Materiellselskapet</t>
  </si>
  <si>
    <t>Meldal Sparebank</t>
  </si>
  <si>
    <t>Melhus Sparebank</t>
  </si>
  <si>
    <t>Merkantilbygg Holding</t>
  </si>
  <si>
    <t>Modum Sparebank</t>
  </si>
  <si>
    <t>Møllergruppen</t>
  </si>
  <si>
    <t>Møre Boligkreditt</t>
  </si>
  <si>
    <t>Njord Gas Infrastructure</t>
  </si>
  <si>
    <t>Nord Salten Kraft</t>
  </si>
  <si>
    <t>Nordea Eiendomskreditt</t>
  </si>
  <si>
    <t>Nordland Bompengeselskap</t>
  </si>
  <si>
    <t>NorgesGruppen</t>
  </si>
  <si>
    <t>Norlandia Health &amp; Care Group</t>
  </si>
  <si>
    <t>Nortura</t>
  </si>
  <si>
    <t>OBOS BBL</t>
  </si>
  <si>
    <t>OBOS Boligkreditt AS</t>
  </si>
  <si>
    <t>Obos-banken</t>
  </si>
  <si>
    <t>Ocean Yield</t>
  </si>
  <si>
    <t>Odal Sparebank</t>
  </si>
  <si>
    <t>Odfjell</t>
  </si>
  <si>
    <t>Ofoten Sparebank</t>
  </si>
  <si>
    <t>Opdals Sparebank</t>
  </si>
  <si>
    <t>Orkdal Sparebank</t>
  </si>
  <si>
    <t>Otiga</t>
  </si>
  <si>
    <t>Pareto Bank</t>
  </si>
  <si>
    <t>Pioneer Public Properties II</t>
  </si>
  <si>
    <t>Posten Norge</t>
  </si>
  <si>
    <t>Protector Forsikring</t>
  </si>
  <si>
    <t>Re kommune</t>
  </si>
  <si>
    <t>Rem Offshore</t>
  </si>
  <si>
    <t>RørosBanken</t>
  </si>
  <si>
    <t>Sandnes Sparebank</t>
  </si>
  <si>
    <t>Santander Consumer Bank</t>
  </si>
  <si>
    <t>Schibsted</t>
  </si>
  <si>
    <t>Selbu Sparebank</t>
  </si>
  <si>
    <t>Selvaag Bolig</t>
  </si>
  <si>
    <t>Skandiabanken Boligkreditt AS</t>
  </si>
  <si>
    <t>Skudenes &amp; Aakra sparebank</t>
  </si>
  <si>
    <t>Skue Sparebank</t>
  </si>
  <si>
    <t>Sogn og Fjordane Energi</t>
  </si>
  <si>
    <t>Solstad Offshore</t>
  </si>
  <si>
    <t>Sør Boligkreditt</t>
  </si>
  <si>
    <t>SpareBank 1 Boligkreditt</t>
  </si>
  <si>
    <t>SpareBank 1 BV</t>
  </si>
  <si>
    <t>SpareBank 1 Gudbrandsdal</t>
  </si>
  <si>
    <t>Sparebank 1 Hallingdal Valdres</t>
  </si>
  <si>
    <t>SpareBank 1 Lom og Skjåk</t>
  </si>
  <si>
    <t>Sparebank 1 Nord-Norge</t>
  </si>
  <si>
    <t>SpareBank 1 Nordvest</t>
  </si>
  <si>
    <t>SpareBank 1 Næringskreditt</t>
  </si>
  <si>
    <t>SpareBank 1 Nøtterøy - Tønsberg</t>
  </si>
  <si>
    <t>SpareBank 1 Ringerike Hadeland</t>
  </si>
  <si>
    <t>SpareBank 1 SMN</t>
  </si>
  <si>
    <t>Sparebank 1 Søre Sunnmøre</t>
  </si>
  <si>
    <t>Sparebank 1 Telemark</t>
  </si>
  <si>
    <t>SpareBank 1 Østfold Akershus</t>
  </si>
  <si>
    <t>Sparebanken Din</t>
  </si>
  <si>
    <t>Sparebanken Hedmark</t>
  </si>
  <si>
    <t>Sparebanken Hemne</t>
  </si>
  <si>
    <t>Sparebanken Møre</t>
  </si>
  <si>
    <t>Sparebanken Narvik</t>
  </si>
  <si>
    <t>Sparebanken Sogn og Fjordane</t>
  </si>
  <si>
    <t>Sparebanken Sør</t>
  </si>
  <si>
    <t>Sparebanken Vest</t>
  </si>
  <si>
    <t>Sparebanken Vest Boligkreditt</t>
  </si>
  <si>
    <t>Sparebanken Øst</t>
  </si>
  <si>
    <t>Sparebanken Øst Boligkreditt</t>
  </si>
  <si>
    <t>Spareskillingsbanken</t>
  </si>
  <si>
    <t>Sporveien Oslo</t>
  </si>
  <si>
    <t>SSB Boligkreditt</t>
  </si>
  <si>
    <t>Stadsbygd Sparebank</t>
  </si>
  <si>
    <t>Statkraft</t>
  </si>
  <si>
    <t>Steen &amp; Strøm</t>
  </si>
  <si>
    <t>Storebrand Bank</t>
  </si>
  <si>
    <t>Storebrand Boligkreditt</t>
  </si>
  <si>
    <t>Storebrand Livsforsikring</t>
  </si>
  <si>
    <t>Strømmen Sparebank</t>
  </si>
  <si>
    <t>Sunnhordland Kraftlag</t>
  </si>
  <si>
    <t>Surnadal Sparebank</t>
  </si>
  <si>
    <t>Søgne og Greipstad Sparebank</t>
  </si>
  <si>
    <t>Tafjord Kraft</t>
  </si>
  <si>
    <t>Thon Holding</t>
  </si>
  <si>
    <t>Tine</t>
  </si>
  <si>
    <t>Totens Sparebank</t>
  </si>
  <si>
    <t>Totens Sparebank Boligkreditt</t>
  </si>
  <si>
    <t>Tromsø kommune</t>
  </si>
  <si>
    <t>Trøgstad Sparebank</t>
  </si>
  <si>
    <t>Trøndelag Bomveiselskap</t>
  </si>
  <si>
    <t>Tussa Kraft</t>
  </si>
  <si>
    <t>Tysnes Sparebank</t>
  </si>
  <si>
    <t>Ullensaker kommune</t>
  </si>
  <si>
    <t>Vadsø kommune</t>
  </si>
  <si>
    <t>Vaksdal kommune</t>
  </si>
  <si>
    <t>Vardar</t>
  </si>
  <si>
    <t>Veipakke Salten</t>
  </si>
  <si>
    <t>Verd Boligkreditt</t>
  </si>
  <si>
    <t>Vestre Toten kommune</t>
  </si>
  <si>
    <t>Voss Veksel- og Landmandsbank</t>
  </si>
  <si>
    <t>YA Bank</t>
  </si>
  <si>
    <t>Ørland Sparebank</t>
  </si>
  <si>
    <t>Ørskog Sparebank</t>
  </si>
  <si>
    <t>Ørsta Kommune</t>
  </si>
  <si>
    <t>Åfjord Sparebank</t>
  </si>
  <si>
    <t>Ålesund kommune</t>
  </si>
  <si>
    <t>Sum, Norge</t>
  </si>
  <si>
    <t>AB Stena Metall Finans</t>
  </si>
  <si>
    <t>Akelius Residential Property</t>
  </si>
  <si>
    <t>Alfa Laval Treasury International</t>
  </si>
  <si>
    <t>Atlas Copco</t>
  </si>
  <si>
    <t>Consilium</t>
  </si>
  <si>
    <t>D Carnegie &amp; Co.</t>
  </si>
  <si>
    <t>Den svenske stat</t>
  </si>
  <si>
    <t>Elekta</t>
  </si>
  <si>
    <t>Ericsson</t>
  </si>
  <si>
    <t>FastPartner</t>
  </si>
  <si>
    <t>Fortum Varme Holding samagt med Stockholms stad</t>
  </si>
  <si>
    <t>Heimstaden</t>
  </si>
  <si>
    <t>Hemsö Fastighets AB</t>
  </si>
  <si>
    <t>Hexagon</t>
  </si>
  <si>
    <t>Husqvärna</t>
  </si>
  <si>
    <t>ICA Gruppen</t>
  </si>
  <si>
    <t>If P&amp;C Insurance Holding</t>
  </si>
  <si>
    <t>Investor</t>
  </si>
  <si>
    <t xml:space="preserve">Jetpak Top Holding </t>
  </si>
  <si>
    <t>Kvalitena</t>
  </si>
  <si>
    <t xml:space="preserve">Landshypotek Bank </t>
  </si>
  <si>
    <t>Länsforsäkringar Hypotek</t>
  </si>
  <si>
    <t>Mölnlycke Holding</t>
  </si>
  <si>
    <t>NIBE Industrier</t>
  </si>
  <si>
    <t xml:space="preserve">Norcell Sweden Holding 3 </t>
  </si>
  <si>
    <t>Nordea Bank</t>
  </si>
  <si>
    <t>Nordea Hypotek</t>
  </si>
  <si>
    <t>SBAB Bank</t>
  </si>
  <si>
    <t>SCA Hygiene</t>
  </si>
  <si>
    <t>Scania</t>
  </si>
  <si>
    <t>Securitas</t>
  </si>
  <si>
    <t>Skandinaviska Enskilda Banken</t>
  </si>
  <si>
    <t>SKF</t>
  </si>
  <si>
    <t>Solør Bioenergi Holding</t>
  </si>
  <si>
    <t>Stadshypotek</t>
  </si>
  <si>
    <t>Stendörren Fastigheter</t>
  </si>
  <si>
    <t>Svensk Exportkredit</t>
  </si>
  <si>
    <t>Svenska Handelsbanken</t>
  </si>
  <si>
    <t>Swedbank Hypotek</t>
  </si>
  <si>
    <t>Vasakronan</t>
  </si>
  <si>
    <t>Volvo Car</t>
  </si>
  <si>
    <t>Volvo Treasury</t>
  </si>
  <si>
    <t>Willhem</t>
  </si>
  <si>
    <t>Sum,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</si>
</sst>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  <numFmt numFmtId="168" formatCode="_(* #,##0.0000_);_(* \(#,##0.0000\);_(* &quot;-&quot;??_);_(@_)"/>
  </numFmts>
  <fonts count="12">
    <font>
      <sz val="10"/>
      <name val="Arial"/>
    </font>
    <font>
      <b/>
      <i/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00B0F0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9" fillId="0" borderId="0" xfId="4"/>
    <xf numFmtId="164" fontId="0" fillId="0" borderId="0" xfId="0" applyNumberFormat="1"/>
    <xf numFmtId="0" fontId="4" fillId="0" borderId="0" xfId="4" applyFont="1"/>
    <xf numFmtId="0" fontId="5" fillId="0" borderId="0" xfId="4" applyFont="1"/>
    <xf numFmtId="49" fontId="10" fillId="3" borderId="1" xfId="4" applyNumberFormat="1" applyFont="1" applyFill="1" applyBorder="1" applyAlignment="1">
      <alignment horizontal="left"/>
    </xf>
    <xf numFmtId="165" fontId="10" fillId="3" borderId="1" xfId="2" applyFont="1" applyFill="1" applyBorder="1" applyAlignment="1">
      <alignment horizontal="right" wrapText="1"/>
    </xf>
    <xf numFmtId="165" fontId="6" fillId="2" borderId="1" xfId="2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/>
    </xf>
    <xf numFmtId="165" fontId="7" fillId="2" borderId="1" xfId="2" applyFont="1" applyFill="1" applyBorder="1" applyAlignment="1">
      <alignment horizontal="right"/>
    </xf>
    <xf numFmtId="0" fontId="8" fillId="0" borderId="0" xfId="0" applyFont="1"/>
    <xf numFmtId="3" fontId="0" fillId="0" borderId="0" xfId="0" applyNumberFormat="1"/>
    <xf numFmtId="0" fontId="2" fillId="0" borderId="0" xfId="4" applyFont="1"/>
    <xf numFmtId="49" fontId="7" fillId="2" borderId="1" xfId="4" applyNumberFormat="1" applyFont="1" applyFill="1" applyBorder="1" applyAlignment="1">
      <alignment horizontal="left"/>
    </xf>
    <xf numFmtId="49" fontId="6" fillId="2" borderId="1" xfId="4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0" fontId="0" fillId="0" borderId="0" xfId="5" applyNumberFormat="1" applyFont="1"/>
    <xf numFmtId="165" fontId="0" fillId="0" borderId="0" xfId="1" applyFont="1"/>
    <xf numFmtId="10" fontId="0" fillId="0" borderId="0" xfId="5" applyNumberFormat="1" applyFont="1" applyFill="1"/>
    <xf numFmtId="49" fontId="10" fillId="3" borderId="1" xfId="4" applyNumberFormat="1" applyFont="1" applyFill="1" applyBorder="1" applyAlignment="1">
      <alignment horizontal="left" wrapText="1"/>
    </xf>
    <xf numFmtId="166" fontId="0" fillId="0" borderId="0" xfId="1" applyNumberFormat="1" applyFont="1"/>
    <xf numFmtId="166" fontId="0" fillId="0" borderId="0" xfId="0" applyNumberFormat="1"/>
    <xf numFmtId="165" fontId="10" fillId="3" borderId="1" xfId="2" applyFont="1" applyFill="1" applyBorder="1" applyAlignment="1">
      <alignment horizontal="left" wrapText="1"/>
    </xf>
    <xf numFmtId="167" fontId="0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67" fontId="0" fillId="0" borderId="0" xfId="1" applyNumberFormat="1" applyFont="1"/>
    <xf numFmtId="168" fontId="0" fillId="0" borderId="0" xfId="0" applyNumberFormat="1"/>
    <xf numFmtId="0" fontId="2" fillId="0" borderId="0" xfId="0" quotePrefix="1" applyFont="1"/>
    <xf numFmtId="0" fontId="0" fillId="0" borderId="0" xfId="0" applyFill="1"/>
    <xf numFmtId="0" fontId="0" fillId="0" borderId="0" xfId="0" applyFont="1"/>
    <xf numFmtId="4" fontId="0" fillId="0" borderId="0" xfId="0" applyNumberFormat="1" applyFont="1" applyAlignment="1">
      <alignment vertical="center"/>
    </xf>
    <xf numFmtId="166" fontId="0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/>
    <xf numFmtId="4" fontId="11" fillId="0" borderId="0" xfId="0" applyNumberFormat="1" applyFont="1" applyAlignment="1">
      <alignment vertical="center"/>
    </xf>
    <xf numFmtId="10" fontId="11" fillId="0" borderId="0" xfId="5" applyNumberFormat="1" applyFont="1"/>
    <xf numFmtId="3" fontId="0" fillId="0" borderId="0" xfId="0" applyNumberFormat="1" applyFont="1"/>
  </cellXfs>
  <cellStyles count="6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Per 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9"/>
  <sheetViews>
    <sheetView tabSelected="1" workbookViewId="0"/>
  </sheetViews>
  <sheetFormatPr defaultRowHeight="12.75"/>
  <cols>
    <col min="1" max="1" width="54.140625" customWidth="1"/>
    <col min="2" max="3" width="18.28515625" customWidth="1"/>
    <col min="4" max="4" width="13" customWidth="1"/>
    <col min="5" max="5" width="18.5703125" style="22" customWidth="1"/>
    <col min="7" max="7" width="18.28515625" customWidth="1"/>
    <col min="11" max="11" width="13.85546875" bestFit="1" customWidth="1"/>
    <col min="15" max="15" width="15" bestFit="1" customWidth="1"/>
  </cols>
  <sheetData>
    <row r="1" spans="1:7" ht="23.25">
      <c r="A1" s="3" t="s">
        <v>0</v>
      </c>
      <c r="E1"/>
    </row>
    <row r="2" spans="1:7">
      <c r="E2"/>
    </row>
    <row r="3" spans="1:7" ht="18">
      <c r="A3" s="4" t="s">
        <v>1</v>
      </c>
      <c r="E3"/>
    </row>
    <row r="4" spans="1:7" ht="18">
      <c r="A4" s="4"/>
      <c r="E4"/>
    </row>
    <row r="5" spans="1:7" ht="29.25" customHeight="1">
      <c r="A5" s="5" t="s">
        <v>2</v>
      </c>
      <c r="B5" s="23" t="s">
        <v>3</v>
      </c>
      <c r="C5" s="23" t="s">
        <v>4</v>
      </c>
      <c r="D5" s="20" t="s">
        <v>5</v>
      </c>
      <c r="E5" s="6" t="s">
        <v>6</v>
      </c>
    </row>
    <row r="6" spans="1:7">
      <c r="A6" s="15" t="s">
        <v>7</v>
      </c>
      <c r="B6" t="s">
        <v>8</v>
      </c>
      <c r="C6" s="11">
        <v>23865</v>
      </c>
      <c r="D6" s="17">
        <v>1.6200328368415951E-3</v>
      </c>
      <c r="E6" s="22">
        <v>311</v>
      </c>
      <c r="G6" s="18"/>
    </row>
    <row r="7" spans="1:7">
      <c r="A7" s="15" t="s">
        <v>9</v>
      </c>
      <c r="B7" t="s">
        <v>10</v>
      </c>
      <c r="C7" s="11">
        <v>9859</v>
      </c>
      <c r="D7" s="17">
        <v>1.6200328368415951E-3</v>
      </c>
      <c r="E7" s="22">
        <v>136</v>
      </c>
      <c r="G7" s="18"/>
    </row>
    <row r="8" spans="1:7">
      <c r="A8" s="16" t="s">
        <v>11</v>
      </c>
      <c r="B8" t="s">
        <v>12</v>
      </c>
      <c r="C8" s="24">
        <v>166111</v>
      </c>
      <c r="D8" s="19">
        <v>1.0888468653440476E-3</v>
      </c>
      <c r="E8" s="22">
        <v>124</v>
      </c>
      <c r="G8" s="21"/>
    </row>
    <row r="9" spans="1:7">
      <c r="A9" s="16" t="s">
        <v>13</v>
      </c>
      <c r="B9" t="s">
        <v>14</v>
      </c>
      <c r="C9" s="24">
        <v>443486</v>
      </c>
      <c r="D9" s="19">
        <v>2.2398282828282826E-3</v>
      </c>
      <c r="E9" s="22">
        <v>258</v>
      </c>
      <c r="G9" s="21"/>
    </row>
    <row r="10" spans="1:7">
      <c r="A10" s="16" t="s">
        <v>15</v>
      </c>
      <c r="B10" t="s">
        <v>16</v>
      </c>
      <c r="C10" s="24">
        <v>4322501</v>
      </c>
      <c r="D10" s="17">
        <v>4.3940679090560004E-3</v>
      </c>
      <c r="E10" s="22">
        <v>1131</v>
      </c>
      <c r="G10" s="21"/>
    </row>
    <row r="11" spans="1:7">
      <c r="A11" s="16" t="s">
        <v>17</v>
      </c>
      <c r="B11" t="s">
        <v>18</v>
      </c>
      <c r="C11" s="24">
        <v>544792</v>
      </c>
      <c r="D11" s="17">
        <v>2.8673263157894739E-3</v>
      </c>
      <c r="E11" s="22">
        <v>209</v>
      </c>
      <c r="G11" s="21"/>
    </row>
    <row r="12" spans="1:7">
      <c r="A12" s="16" t="s">
        <v>19</v>
      </c>
      <c r="B12" t="s">
        <v>20</v>
      </c>
      <c r="C12" s="24">
        <v>183727</v>
      </c>
      <c r="D12" s="17">
        <v>3.044355087259571E-3</v>
      </c>
      <c r="E12" s="22">
        <v>263</v>
      </c>
      <c r="G12" s="21"/>
    </row>
    <row r="13" spans="1:7">
      <c r="A13" s="16" t="s">
        <v>21</v>
      </c>
      <c r="B13" t="s">
        <v>22</v>
      </c>
      <c r="C13" s="24">
        <v>392294</v>
      </c>
      <c r="D13" s="17">
        <v>2.5343965936775342E-3</v>
      </c>
      <c r="E13" s="22">
        <v>70</v>
      </c>
      <c r="G13" s="21"/>
    </row>
    <row r="14" spans="1:7">
      <c r="A14" s="16" t="s">
        <v>23</v>
      </c>
      <c r="B14" t="s">
        <v>24</v>
      </c>
      <c r="C14" s="24">
        <v>730619</v>
      </c>
      <c r="D14" s="17">
        <v>3.9350782615868805E-3</v>
      </c>
      <c r="E14" s="22">
        <v>213</v>
      </c>
      <c r="G14" s="21"/>
    </row>
    <row r="15" spans="1:7">
      <c r="A15" s="16" t="s">
        <v>25</v>
      </c>
      <c r="B15" t="s">
        <v>26</v>
      </c>
      <c r="C15" s="24">
        <v>2300000</v>
      </c>
      <c r="D15" s="17">
        <v>2.4200336954969875E-3</v>
      </c>
      <c r="E15" s="22">
        <v>95</v>
      </c>
      <c r="G15" s="21"/>
    </row>
    <row r="16" spans="1:7">
      <c r="A16" s="16" t="s">
        <v>27</v>
      </c>
      <c r="B16" t="s">
        <v>28</v>
      </c>
      <c r="C16" s="24">
        <v>6110584</v>
      </c>
      <c r="D16" s="17">
        <v>2.3963074509803922E-3</v>
      </c>
      <c r="E16" s="22">
        <v>1900</v>
      </c>
      <c r="G16" s="21"/>
    </row>
    <row r="17" spans="1:7">
      <c r="A17" s="16" t="s">
        <v>29</v>
      </c>
      <c r="B17" t="s">
        <v>30</v>
      </c>
      <c r="C17" s="24">
        <v>579413</v>
      </c>
      <c r="D17" s="17">
        <v>2.2610674309012382E-3</v>
      </c>
      <c r="E17" s="22">
        <v>172</v>
      </c>
      <c r="G17" s="21"/>
    </row>
    <row r="18" spans="1:7">
      <c r="A18" s="16" t="s">
        <v>31</v>
      </c>
      <c r="B18" t="s">
        <v>32</v>
      </c>
      <c r="C18" s="24">
        <v>610848</v>
      </c>
      <c r="D18" s="17">
        <v>5.2183887686476638E-3</v>
      </c>
      <c r="E18" s="22">
        <v>689</v>
      </c>
      <c r="G18" s="21"/>
    </row>
    <row r="19" spans="1:7">
      <c r="A19" s="16" t="s">
        <v>33</v>
      </c>
      <c r="B19" t="s">
        <v>34</v>
      </c>
      <c r="C19" s="24">
        <v>21871</v>
      </c>
      <c r="D19" s="17">
        <v>9.952708366714187E-4</v>
      </c>
      <c r="E19" s="22">
        <v>33</v>
      </c>
      <c r="G19" s="21"/>
    </row>
    <row r="20" spans="1:7">
      <c r="A20" s="16" t="s">
        <v>35</v>
      </c>
      <c r="B20" t="s">
        <v>36</v>
      </c>
      <c r="C20" s="24">
        <v>84505</v>
      </c>
      <c r="D20" s="17">
        <v>1.5620147874306838E-3</v>
      </c>
      <c r="E20" s="22">
        <v>28</v>
      </c>
      <c r="G20" s="21"/>
    </row>
    <row r="21" spans="1:7">
      <c r="A21" s="16" t="s">
        <v>37</v>
      </c>
      <c r="B21" t="s">
        <v>38</v>
      </c>
      <c r="C21" s="24">
        <v>149272</v>
      </c>
      <c r="D21" s="17">
        <v>3.5969156626506024E-3</v>
      </c>
      <c r="E21" s="22">
        <v>63</v>
      </c>
      <c r="G21" s="21"/>
    </row>
    <row r="22" spans="1:7">
      <c r="A22" s="16" t="s">
        <v>39</v>
      </c>
      <c r="B22" t="s">
        <v>40</v>
      </c>
      <c r="C22" s="24">
        <v>2603098</v>
      </c>
      <c r="D22" s="17">
        <v>3.2057857142857144E-3</v>
      </c>
      <c r="E22" s="22">
        <v>115</v>
      </c>
      <c r="G22" s="21"/>
    </row>
    <row r="23" spans="1:7">
      <c r="A23" s="16" t="s">
        <v>41</v>
      </c>
      <c r="B23" t="s">
        <v>42</v>
      </c>
      <c r="C23" s="24">
        <v>943769</v>
      </c>
      <c r="D23" s="17">
        <v>4.2599479246463855E-3</v>
      </c>
      <c r="E23" s="22">
        <v>529</v>
      </c>
      <c r="G23" s="21"/>
    </row>
    <row r="25" spans="1:7" ht="18">
      <c r="A25" s="4" t="s">
        <v>43</v>
      </c>
    </row>
    <row r="27" spans="1:7" ht="29.25" customHeight="1">
      <c r="A27" s="5" t="s">
        <v>2</v>
      </c>
      <c r="B27" s="23" t="s">
        <v>3</v>
      </c>
      <c r="C27" s="23" t="s">
        <v>4</v>
      </c>
      <c r="D27" s="20" t="s">
        <v>5</v>
      </c>
      <c r="E27" s="6" t="s">
        <v>6</v>
      </c>
    </row>
    <row r="28" spans="1:7">
      <c r="A28" s="16" t="s">
        <v>44</v>
      </c>
      <c r="B28" t="s">
        <v>45</v>
      </c>
      <c r="C28" s="26">
        <v>318825</v>
      </c>
      <c r="D28" s="17">
        <v>2.6901139357014465E-3</v>
      </c>
      <c r="E28" s="22">
        <v>73</v>
      </c>
      <c r="G28" s="27"/>
    </row>
    <row r="29" spans="1:7">
      <c r="A29" s="16" t="s">
        <v>46</v>
      </c>
      <c r="B29" t="s">
        <v>47</v>
      </c>
      <c r="C29" s="16">
        <v>741</v>
      </c>
      <c r="D29" s="17">
        <v>1.1451413676245632E-5</v>
      </c>
      <c r="E29" s="28">
        <v>0</v>
      </c>
      <c r="G29" s="27"/>
    </row>
    <row r="30" spans="1:7">
      <c r="A30" s="16" t="s">
        <v>48</v>
      </c>
      <c r="B30" t="s">
        <v>49</v>
      </c>
      <c r="C30" s="26">
        <v>105170</v>
      </c>
      <c r="D30" s="17">
        <v>6.2849944195500485E-4</v>
      </c>
      <c r="E30" s="22">
        <v>30</v>
      </c>
      <c r="G30" s="27"/>
    </row>
    <row r="31" spans="1:7">
      <c r="A31" s="16" t="s">
        <v>50</v>
      </c>
      <c r="B31" t="s">
        <v>51</v>
      </c>
      <c r="C31" s="26">
        <v>1142332</v>
      </c>
      <c r="D31" s="17">
        <v>1.2858784062616821E-3</v>
      </c>
      <c r="E31" s="22">
        <v>152</v>
      </c>
      <c r="G31" s="27"/>
    </row>
    <row r="32" spans="1:7">
      <c r="A32" s="16" t="s">
        <v>52</v>
      </c>
      <c r="B32" t="s">
        <v>53</v>
      </c>
      <c r="C32" s="26">
        <v>206488</v>
      </c>
      <c r="D32" s="17">
        <v>1.9161772668128459E-3</v>
      </c>
      <c r="E32" s="22">
        <v>66</v>
      </c>
      <c r="G32" s="27"/>
    </row>
    <row r="33" spans="1:7">
      <c r="A33" s="16" t="s">
        <v>54</v>
      </c>
      <c r="B33" t="s">
        <v>55</v>
      </c>
      <c r="C33" s="26">
        <v>247014</v>
      </c>
      <c r="D33" s="17">
        <v>3.9039807916065694E-3</v>
      </c>
      <c r="E33" s="22">
        <v>76</v>
      </c>
      <c r="G33" s="27"/>
    </row>
    <row r="34" spans="1:7">
      <c r="A34" s="16" t="s">
        <v>56</v>
      </c>
      <c r="B34" t="s">
        <v>57</v>
      </c>
      <c r="C34" s="26">
        <v>150000</v>
      </c>
      <c r="D34" s="17">
        <v>1.4997037785096689E-3</v>
      </c>
      <c r="E34" s="22">
        <v>65</v>
      </c>
      <c r="G34" s="27"/>
    </row>
    <row r="35" spans="1:7">
      <c r="A35" s="16" t="s">
        <v>58</v>
      </c>
      <c r="B35" t="s">
        <v>59</v>
      </c>
      <c r="C35" s="26">
        <v>845843</v>
      </c>
      <c r="D35" s="17">
        <v>1.6075504062210962E-3</v>
      </c>
      <c r="E35" s="22">
        <v>328</v>
      </c>
      <c r="G35" s="27"/>
    </row>
    <row r="36" spans="1:7">
      <c r="A36" s="16" t="s">
        <v>60</v>
      </c>
      <c r="B36" t="s">
        <v>61</v>
      </c>
      <c r="C36" s="26">
        <v>791987</v>
      </c>
      <c r="D36" s="17">
        <v>5.2676833178563771E-3</v>
      </c>
      <c r="E36" s="22">
        <v>195</v>
      </c>
      <c r="G36" s="27"/>
    </row>
    <row r="37" spans="1:7">
      <c r="A37" s="16" t="s">
        <v>62</v>
      </c>
      <c r="B37" t="s">
        <v>63</v>
      </c>
      <c r="C37" s="26">
        <v>312617</v>
      </c>
      <c r="D37" s="17">
        <v>1.2192375424743308E-3</v>
      </c>
      <c r="E37" s="22">
        <v>104</v>
      </c>
      <c r="G37" s="27"/>
    </row>
    <row r="38" spans="1:7">
      <c r="A38" s="16" t="s">
        <v>64</v>
      </c>
      <c r="B38" t="s">
        <v>65</v>
      </c>
      <c r="C38" s="26">
        <v>18388710</v>
      </c>
      <c r="D38" s="17">
        <v>3.1508801685709675E-3</v>
      </c>
      <c r="E38" s="22">
        <v>772</v>
      </c>
      <c r="G38" s="27"/>
    </row>
    <row r="39" spans="1:7">
      <c r="A39" s="16" t="s">
        <v>66</v>
      </c>
      <c r="B39" t="s">
        <v>67</v>
      </c>
      <c r="C39" s="26">
        <v>2586165</v>
      </c>
      <c r="D39" s="17">
        <v>4.6280690765926986E-3</v>
      </c>
      <c r="E39" s="22">
        <v>1006</v>
      </c>
      <c r="G39" s="27"/>
    </row>
    <row r="40" spans="1:7">
      <c r="A40" s="16" t="s">
        <v>68</v>
      </c>
      <c r="B40" t="s">
        <v>69</v>
      </c>
      <c r="C40" s="26">
        <v>3190900</v>
      </c>
      <c r="D40" s="17">
        <v>4.0428856753893542E-3</v>
      </c>
      <c r="E40" s="22">
        <v>297</v>
      </c>
      <c r="G40" s="27"/>
    </row>
    <row r="41" spans="1:7">
      <c r="A41" s="16" t="s">
        <v>70</v>
      </c>
      <c r="B41" t="s">
        <v>71</v>
      </c>
      <c r="C41" s="26">
        <v>570000</v>
      </c>
      <c r="D41" s="17">
        <v>7.6913473637542588E-3</v>
      </c>
      <c r="E41" s="22">
        <v>134</v>
      </c>
      <c r="G41" s="27"/>
    </row>
    <row r="42" spans="1:7">
      <c r="A42" s="16" t="s">
        <v>72</v>
      </c>
      <c r="B42" t="s">
        <v>73</v>
      </c>
      <c r="C42" s="26">
        <v>47172</v>
      </c>
      <c r="D42" s="17">
        <v>1.0694597464438174E-3</v>
      </c>
      <c r="E42" s="22">
        <v>8</v>
      </c>
      <c r="G42" s="27"/>
    </row>
    <row r="43" spans="1:7">
      <c r="A43" s="16" t="s">
        <v>74</v>
      </c>
      <c r="B43" t="s">
        <v>75</v>
      </c>
      <c r="C43" s="26">
        <v>488786</v>
      </c>
      <c r="D43" s="17">
        <v>9.1578285079259802E-4</v>
      </c>
      <c r="E43" s="22">
        <v>104</v>
      </c>
      <c r="G43" s="27"/>
    </row>
    <row r="44" spans="1:7">
      <c r="A44" s="16" t="s">
        <v>76</v>
      </c>
      <c r="B44" t="s">
        <v>77</v>
      </c>
      <c r="C44" s="26">
        <v>2380</v>
      </c>
      <c r="D44" s="17">
        <v>1.5880999904320313E-5</v>
      </c>
      <c r="E44" s="22">
        <v>0</v>
      </c>
      <c r="G44" s="27"/>
    </row>
    <row r="45" spans="1:7">
      <c r="A45" s="16" t="s">
        <v>78</v>
      </c>
      <c r="B45" t="s">
        <v>79</v>
      </c>
      <c r="C45" s="26">
        <v>14135</v>
      </c>
      <c r="D45" s="17">
        <v>7.1663552120189135E-5</v>
      </c>
      <c r="E45" s="22">
        <v>5</v>
      </c>
      <c r="G45" s="27"/>
    </row>
    <row r="47" spans="1:7" ht="18">
      <c r="A47" s="4" t="s">
        <v>80</v>
      </c>
    </row>
    <row r="48" spans="1:7">
      <c r="A48" s="29" t="s">
        <v>81</v>
      </c>
    </row>
    <row r="49" spans="1:7" ht="29.25" customHeight="1">
      <c r="A49" s="5" t="s">
        <v>2</v>
      </c>
      <c r="B49" s="23" t="s">
        <v>3</v>
      </c>
      <c r="C49" s="23" t="s">
        <v>4</v>
      </c>
      <c r="D49" s="20" t="s">
        <v>5</v>
      </c>
      <c r="E49" s="6" t="s">
        <v>6</v>
      </c>
    </row>
    <row r="50" spans="1:7">
      <c r="A50" s="16" t="s">
        <v>82</v>
      </c>
      <c r="B50" t="s">
        <v>83</v>
      </c>
      <c r="C50" s="26">
        <v>5031393</v>
      </c>
      <c r="D50" s="17">
        <v>5.3748456361499837E-2</v>
      </c>
      <c r="E50" s="22">
        <v>777</v>
      </c>
      <c r="G50" s="27"/>
    </row>
    <row r="51" spans="1:7">
      <c r="A51" s="16" t="s">
        <v>84</v>
      </c>
      <c r="B51" t="s">
        <v>85</v>
      </c>
      <c r="C51" s="26">
        <v>2843294</v>
      </c>
      <c r="D51" s="17">
        <v>3.8256495780474388E-2</v>
      </c>
      <c r="E51" s="22">
        <v>918</v>
      </c>
      <c r="G51" s="27"/>
    </row>
    <row r="52" spans="1:7">
      <c r="A52" s="16" t="s">
        <v>86</v>
      </c>
      <c r="B52" t="s">
        <v>87</v>
      </c>
      <c r="C52" s="26">
        <v>16020830</v>
      </c>
      <c r="D52" s="17">
        <v>4.7435805470107839E-2</v>
      </c>
      <c r="E52" s="22">
        <v>2475</v>
      </c>
      <c r="G52" s="27"/>
    </row>
    <row r="53" spans="1:7">
      <c r="A53" s="16" t="s">
        <v>88</v>
      </c>
      <c r="B53" t="s">
        <v>89</v>
      </c>
      <c r="C53" s="26">
        <v>16291732</v>
      </c>
      <c r="D53" s="17">
        <v>5.9886300393425872E-2</v>
      </c>
      <c r="E53" s="22">
        <v>674</v>
      </c>
      <c r="G53" s="27"/>
    </row>
    <row r="54" spans="1:7">
      <c r="A54" s="16" t="s">
        <v>90</v>
      </c>
      <c r="B54" t="s">
        <v>91</v>
      </c>
      <c r="C54" s="26">
        <v>1800000</v>
      </c>
      <c r="D54" s="17">
        <v>2.6461538778172259E-2</v>
      </c>
      <c r="E54" s="22">
        <v>80</v>
      </c>
      <c r="G54" s="27"/>
    </row>
    <row r="55" spans="1:7">
      <c r="A55" s="16" t="s">
        <v>92</v>
      </c>
      <c r="B55" t="s">
        <v>93</v>
      </c>
      <c r="C55" s="26">
        <v>8949818</v>
      </c>
      <c r="D55" s="17">
        <v>8.4293468016251052E-2</v>
      </c>
      <c r="E55" s="22">
        <v>712</v>
      </c>
      <c r="G55" s="27"/>
    </row>
    <row r="56" spans="1:7">
      <c r="A56" s="16" t="s">
        <v>94</v>
      </c>
      <c r="B56" t="s">
        <v>95</v>
      </c>
      <c r="C56" s="26">
        <v>1938691</v>
      </c>
      <c r="D56" s="17">
        <v>9.5635167412932258E-3</v>
      </c>
      <c r="E56" s="22">
        <v>162</v>
      </c>
      <c r="G56" s="27"/>
    </row>
    <row r="57" spans="1:7">
      <c r="A57" s="16" t="s">
        <v>96</v>
      </c>
      <c r="B57" t="s">
        <v>97</v>
      </c>
      <c r="C57" s="26">
        <v>2868321</v>
      </c>
      <c r="D57" s="17">
        <v>5.8707216505606598E-2</v>
      </c>
      <c r="E57" s="22">
        <v>983</v>
      </c>
      <c r="G57" s="27"/>
    </row>
    <row r="58" spans="1:7">
      <c r="A58" s="16" t="s">
        <v>98</v>
      </c>
      <c r="B58" t="s">
        <v>99</v>
      </c>
      <c r="C58" s="26">
        <v>3302804</v>
      </c>
      <c r="D58" s="17">
        <v>3.3028040000000002E-2</v>
      </c>
      <c r="E58" s="22">
        <v>279</v>
      </c>
      <c r="G58" s="27"/>
    </row>
    <row r="59" spans="1:7">
      <c r="A59" s="16" t="s">
        <v>100</v>
      </c>
      <c r="B59" t="s">
        <v>101</v>
      </c>
      <c r="C59" s="26">
        <v>4173077</v>
      </c>
      <c r="D59" s="17">
        <v>2.9400496401982491E-2</v>
      </c>
      <c r="E59" s="22">
        <v>152</v>
      </c>
      <c r="G59" s="27"/>
    </row>
    <row r="60" spans="1:7">
      <c r="A60" s="25" t="s">
        <v>102</v>
      </c>
      <c r="B60" s="31" t="s">
        <v>103</v>
      </c>
      <c r="C60" s="32">
        <v>102970247</v>
      </c>
      <c r="D60" s="17">
        <v>6.3218516089077748E-2</v>
      </c>
      <c r="E60" s="33">
        <v>13221</v>
      </c>
      <c r="G60" s="27"/>
    </row>
    <row r="61" spans="1:7">
      <c r="A61" s="25" t="s">
        <v>104</v>
      </c>
      <c r="B61" s="31" t="s">
        <v>105</v>
      </c>
      <c r="C61" s="32">
        <v>3871183</v>
      </c>
      <c r="D61" s="17">
        <v>0.10511877058506895</v>
      </c>
      <c r="E61" s="33">
        <v>412</v>
      </c>
      <c r="G61" s="27"/>
    </row>
    <row r="62" spans="1:7">
      <c r="A62" s="25" t="s">
        <v>106</v>
      </c>
      <c r="B62" s="31" t="s">
        <v>107</v>
      </c>
      <c r="C62" s="32">
        <v>16097035</v>
      </c>
      <c r="D62" s="17">
        <v>8.7611274090537539E-2</v>
      </c>
      <c r="E62" s="33">
        <v>1380</v>
      </c>
      <c r="G62" s="27"/>
    </row>
    <row r="63" spans="1:7">
      <c r="A63" s="25" t="s">
        <v>108</v>
      </c>
      <c r="B63" s="31" t="s">
        <v>109</v>
      </c>
      <c r="C63" s="32">
        <v>10536488</v>
      </c>
      <c r="D63" s="17">
        <v>6.3104498845317811E-2</v>
      </c>
      <c r="E63" s="33">
        <v>389</v>
      </c>
      <c r="G63" s="27"/>
    </row>
    <row r="64" spans="1:7">
      <c r="A64" s="25" t="s">
        <v>110</v>
      </c>
      <c r="B64" s="31" t="s">
        <v>111</v>
      </c>
      <c r="C64" s="32">
        <v>1972416</v>
      </c>
      <c r="D64" s="17">
        <v>5.0574769230769229E-2</v>
      </c>
      <c r="E64" s="33">
        <v>8</v>
      </c>
      <c r="G64" s="27"/>
    </row>
    <row r="65" spans="1:7">
      <c r="A65" s="25" t="s">
        <v>112</v>
      </c>
      <c r="B65" s="31" t="s">
        <v>113</v>
      </c>
      <c r="C65" s="32">
        <v>2446732</v>
      </c>
      <c r="D65" s="17">
        <v>3.6685812800984624E-2</v>
      </c>
      <c r="E65" s="33">
        <v>78</v>
      </c>
      <c r="G65" s="27"/>
    </row>
    <row r="66" spans="1:7">
      <c r="A66" s="25" t="s">
        <v>114</v>
      </c>
      <c r="B66" s="31" t="s">
        <v>115</v>
      </c>
      <c r="C66" s="32">
        <v>1283996</v>
      </c>
      <c r="D66" s="17">
        <v>7.5613986897445041E-3</v>
      </c>
      <c r="E66" s="33">
        <v>80</v>
      </c>
      <c r="G66" s="27"/>
    </row>
    <row r="67" spans="1:7">
      <c r="A67" s="25" t="s">
        <v>116</v>
      </c>
      <c r="B67" s="31" t="s">
        <v>117</v>
      </c>
      <c r="C67" s="32">
        <v>21257005</v>
      </c>
      <c r="D67" s="17">
        <v>4.2514009999999998E-2</v>
      </c>
      <c r="E67" s="33">
        <v>2912</v>
      </c>
      <c r="G67" s="27"/>
    </row>
    <row r="68" spans="1:7">
      <c r="A68" s="25" t="s">
        <v>118</v>
      </c>
      <c r="B68" s="31" t="s">
        <v>119</v>
      </c>
      <c r="C68" s="32">
        <v>3352714</v>
      </c>
      <c r="D68" s="17">
        <v>3.1639767141647797E-2</v>
      </c>
      <c r="E68" s="33">
        <v>138</v>
      </c>
      <c r="G68" s="27"/>
    </row>
    <row r="69" spans="1:7">
      <c r="A69" s="25" t="s">
        <v>120</v>
      </c>
      <c r="B69" s="31" t="s">
        <v>121</v>
      </c>
      <c r="C69" s="32">
        <v>3440000</v>
      </c>
      <c r="D69" s="17">
        <v>3.0807257616736222E-2</v>
      </c>
      <c r="E69" s="33">
        <v>281</v>
      </c>
      <c r="G69" s="27"/>
    </row>
    <row r="70" spans="1:7">
      <c r="A70" s="25" t="s">
        <v>122</v>
      </c>
      <c r="B70" s="31" t="s">
        <v>123</v>
      </c>
      <c r="C70" s="32">
        <v>85000</v>
      </c>
      <c r="D70" s="17">
        <v>4.4527416130061281E-3</v>
      </c>
      <c r="E70" s="33">
        <v>8</v>
      </c>
      <c r="G70" s="27"/>
    </row>
    <row r="71" spans="1:7">
      <c r="A71" s="25" t="s">
        <v>124</v>
      </c>
      <c r="B71" s="31" t="s">
        <v>125</v>
      </c>
      <c r="C71" s="32">
        <v>784114</v>
      </c>
      <c r="D71" s="17">
        <v>4.4527416130061281E-3</v>
      </c>
      <c r="E71" s="33">
        <v>74</v>
      </c>
      <c r="G71" s="27"/>
    </row>
    <row r="72" spans="1:7">
      <c r="A72" s="25" t="s">
        <v>126</v>
      </c>
      <c r="B72" s="31" t="s">
        <v>127</v>
      </c>
      <c r="C72" s="32">
        <v>1701400</v>
      </c>
      <c r="D72" s="17">
        <v>2.2028456508752473E-2</v>
      </c>
      <c r="E72" s="33">
        <v>164</v>
      </c>
      <c r="G72" s="27"/>
    </row>
    <row r="73" spans="1:7">
      <c r="A73" s="25" t="s">
        <v>128</v>
      </c>
      <c r="B73" s="31" t="s">
        <v>129</v>
      </c>
      <c r="C73" s="32">
        <v>12277732</v>
      </c>
      <c r="D73" s="17">
        <v>3.0183613376535638E-2</v>
      </c>
      <c r="E73" s="33">
        <v>70</v>
      </c>
      <c r="G73" s="27"/>
    </row>
    <row r="74" spans="1:7">
      <c r="A74" s="25" t="s">
        <v>130</v>
      </c>
      <c r="B74" s="31" t="s">
        <v>131</v>
      </c>
      <c r="C74" s="32">
        <v>7838890</v>
      </c>
      <c r="D74" s="17">
        <v>6.5324083333333338E-2</v>
      </c>
      <c r="E74" s="33">
        <v>976</v>
      </c>
      <c r="G74" s="27"/>
    </row>
    <row r="75" spans="1:7">
      <c r="A75" s="25" t="s">
        <v>132</v>
      </c>
      <c r="B75" s="31" t="s">
        <v>133</v>
      </c>
      <c r="C75" s="32">
        <v>2579844</v>
      </c>
      <c r="D75" s="17">
        <v>4.3302416447802798E-2</v>
      </c>
      <c r="E75" s="33">
        <v>1241</v>
      </c>
      <c r="G75" s="27"/>
    </row>
    <row r="76" spans="1:7">
      <c r="A76" s="25" t="s">
        <v>134</v>
      </c>
      <c r="B76" s="31" t="s">
        <v>135</v>
      </c>
      <c r="C76" s="32">
        <v>45929631</v>
      </c>
      <c r="D76" s="17">
        <v>0.10154910995867754</v>
      </c>
      <c r="E76" s="33">
        <v>7151</v>
      </c>
      <c r="G76" s="27"/>
    </row>
    <row r="77" spans="1:7">
      <c r="A77" s="25" t="s">
        <v>136</v>
      </c>
      <c r="B77" s="31" t="s">
        <v>137</v>
      </c>
      <c r="C77" s="32">
        <v>4403736</v>
      </c>
      <c r="D77" s="17">
        <v>8.9815079367005585E-2</v>
      </c>
      <c r="E77" s="33">
        <v>426</v>
      </c>
      <c r="G77" s="27"/>
    </row>
    <row r="78" spans="1:7">
      <c r="A78" s="25" t="s">
        <v>138</v>
      </c>
      <c r="B78" s="31" t="s">
        <v>139</v>
      </c>
      <c r="C78" s="32">
        <v>22499847</v>
      </c>
      <c r="D78" s="17">
        <v>0.13762923166888505</v>
      </c>
      <c r="E78" s="33">
        <v>790</v>
      </c>
      <c r="G78" s="27"/>
    </row>
    <row r="79" spans="1:7">
      <c r="A79" s="25" t="s">
        <v>140</v>
      </c>
      <c r="B79" s="31" t="s">
        <v>141</v>
      </c>
      <c r="C79" s="32">
        <v>145412900</v>
      </c>
      <c r="D79" s="17">
        <v>7.0281788866990824E-2</v>
      </c>
      <c r="E79" s="33">
        <v>6006</v>
      </c>
      <c r="G79" s="27"/>
    </row>
    <row r="80" spans="1:7">
      <c r="A80" s="25" t="s">
        <v>142</v>
      </c>
      <c r="B80" s="31" t="s">
        <v>143</v>
      </c>
      <c r="C80" s="32">
        <v>4031203</v>
      </c>
      <c r="D80" s="17">
        <v>0.11273052840382421</v>
      </c>
      <c r="E80" s="33">
        <v>1157</v>
      </c>
      <c r="G80" s="27"/>
    </row>
    <row r="81" spans="1:7">
      <c r="A81" s="25" t="s">
        <v>144</v>
      </c>
      <c r="B81" s="31" t="s">
        <v>145</v>
      </c>
      <c r="C81" s="32">
        <v>5705409</v>
      </c>
      <c r="D81" s="17">
        <v>3.1678405492345241E-2</v>
      </c>
      <c r="E81" s="33">
        <v>421</v>
      </c>
      <c r="G81" s="27"/>
    </row>
    <row r="82" spans="1:7">
      <c r="A82" s="25" t="s">
        <v>146</v>
      </c>
      <c r="B82" s="31" t="s">
        <v>147</v>
      </c>
      <c r="C82" s="32">
        <v>73951642</v>
      </c>
      <c r="D82" s="17">
        <v>0.13483830644134343</v>
      </c>
      <c r="E82" s="33">
        <v>739</v>
      </c>
      <c r="G82" s="27"/>
    </row>
    <row r="83" spans="1:7">
      <c r="A83" s="25" t="s">
        <v>148</v>
      </c>
      <c r="B83" s="31" t="s">
        <v>149</v>
      </c>
      <c r="C83" s="32">
        <v>5391838</v>
      </c>
      <c r="D83" s="17">
        <v>5.0653593788811006E-2</v>
      </c>
      <c r="E83" s="33">
        <v>863</v>
      </c>
      <c r="G83" s="27"/>
    </row>
    <row r="84" spans="1:7">
      <c r="A84" s="25" t="s">
        <v>150</v>
      </c>
      <c r="B84" s="31" t="s">
        <v>151</v>
      </c>
      <c r="C84" s="32">
        <v>15021422</v>
      </c>
      <c r="D84" s="17">
        <v>0.10049291120735024</v>
      </c>
      <c r="E84" s="33">
        <v>560</v>
      </c>
      <c r="G84" s="27"/>
    </row>
    <row r="85" spans="1:7">
      <c r="A85" s="25" t="s">
        <v>152</v>
      </c>
      <c r="B85" s="31" t="s">
        <v>153</v>
      </c>
      <c r="C85" s="32">
        <v>84828909</v>
      </c>
      <c r="D85" s="17">
        <v>8.3252851760899957E-2</v>
      </c>
      <c r="E85" s="33">
        <v>6634</v>
      </c>
      <c r="G85" s="27"/>
    </row>
    <row r="86" spans="1:7">
      <c r="A86" s="25" t="s">
        <v>154</v>
      </c>
      <c r="B86" s="31" t="s">
        <v>155</v>
      </c>
      <c r="C86" s="32">
        <v>23883735</v>
      </c>
      <c r="D86" s="17">
        <v>7.3470331284241797E-2</v>
      </c>
      <c r="E86" s="33">
        <v>697</v>
      </c>
      <c r="G86" s="27"/>
    </row>
    <row r="87" spans="1:7">
      <c r="A87" s="25" t="s">
        <v>156</v>
      </c>
      <c r="B87" s="31" t="s">
        <v>157</v>
      </c>
      <c r="C87" s="32">
        <v>150617618</v>
      </c>
      <c r="D87" s="17">
        <v>5.9209256134178601E-2</v>
      </c>
      <c r="E87" s="33">
        <v>172</v>
      </c>
      <c r="G87" s="27"/>
    </row>
    <row r="88" spans="1:7" ht="15">
      <c r="A88" s="34" t="s">
        <v>158</v>
      </c>
      <c r="B88" s="35" t="s">
        <v>159</v>
      </c>
      <c r="C88" s="36">
        <v>2500000</v>
      </c>
      <c r="D88" s="37">
        <v>9.1750028295708733E-2</v>
      </c>
      <c r="E88" s="33">
        <v>13</v>
      </c>
      <c r="G88" s="27"/>
    </row>
    <row r="89" spans="1:7">
      <c r="A89" s="25" t="s">
        <v>160</v>
      </c>
      <c r="B89" s="31" t="s">
        <v>161</v>
      </c>
      <c r="C89" s="32">
        <v>8389705</v>
      </c>
      <c r="D89" s="17">
        <v>7.4048588473509161E-2</v>
      </c>
      <c r="E89" s="33">
        <v>2165</v>
      </c>
      <c r="G89" s="27"/>
    </row>
    <row r="90" spans="1:7">
      <c r="A90" s="25" t="s">
        <v>162</v>
      </c>
      <c r="B90" s="31" t="s">
        <v>163</v>
      </c>
      <c r="C90" s="32">
        <v>2628477</v>
      </c>
      <c r="D90" s="17">
        <v>2.8017295088493752E-2</v>
      </c>
      <c r="E90" s="33">
        <v>101</v>
      </c>
      <c r="G90" s="27"/>
    </row>
    <row r="91" spans="1:7">
      <c r="A91" s="25" t="s">
        <v>164</v>
      </c>
      <c r="B91" s="31" t="s">
        <v>165</v>
      </c>
      <c r="C91" s="38">
        <v>8345805</v>
      </c>
      <c r="D91" s="17">
        <v>8.1016834220508954E-2</v>
      </c>
      <c r="E91" s="33">
        <v>1653</v>
      </c>
      <c r="G91" s="27"/>
    </row>
    <row r="92" spans="1:7">
      <c r="A92" s="25" t="s">
        <v>166</v>
      </c>
      <c r="B92" s="31" t="s">
        <v>167</v>
      </c>
      <c r="C92" s="38">
        <v>10029428</v>
      </c>
      <c r="D92" s="17">
        <v>8.1016834220508954E-2</v>
      </c>
      <c r="E92" s="33">
        <v>1835</v>
      </c>
      <c r="G92" s="27"/>
    </row>
    <row r="93" spans="1:7">
      <c r="A93" s="25" t="s">
        <v>168</v>
      </c>
      <c r="B93" s="31" t="s">
        <v>169</v>
      </c>
      <c r="C93" s="32">
        <v>11116284</v>
      </c>
      <c r="D93" s="17">
        <v>2.184963033005323E-2</v>
      </c>
      <c r="E93" s="33">
        <v>331</v>
      </c>
      <c r="G93" s="27"/>
    </row>
    <row r="94" spans="1:7" ht="15">
      <c r="A94" s="25" t="s">
        <v>170</v>
      </c>
      <c r="B94" s="31" t="s">
        <v>171</v>
      </c>
      <c r="C94" s="32">
        <v>606426</v>
      </c>
      <c r="D94" s="37">
        <v>6.8378367063128805E-3</v>
      </c>
      <c r="E94" s="33">
        <v>6</v>
      </c>
      <c r="G94" s="27"/>
    </row>
    <row r="95" spans="1:7">
      <c r="A95" s="25" t="s">
        <v>172</v>
      </c>
      <c r="B95" s="31" t="s">
        <v>173</v>
      </c>
      <c r="C95" s="32">
        <v>1738000</v>
      </c>
      <c r="D95" s="17">
        <v>6.7956701743298979E-3</v>
      </c>
      <c r="E95" s="33">
        <v>106</v>
      </c>
      <c r="G95" s="27"/>
    </row>
    <row r="96" spans="1:7">
      <c r="A96" s="25" t="s">
        <v>174</v>
      </c>
      <c r="B96" s="31" t="s">
        <v>175</v>
      </c>
      <c r="C96" s="32">
        <v>2446891</v>
      </c>
      <c r="D96" s="17">
        <v>4.5779832825258077E-2</v>
      </c>
      <c r="E96" s="33">
        <v>69</v>
      </c>
      <c r="G96" s="27"/>
    </row>
    <row r="97" spans="1:7">
      <c r="A97" s="25" t="s">
        <v>176</v>
      </c>
      <c r="B97" s="31" t="s">
        <v>177</v>
      </c>
      <c r="C97" s="32">
        <v>118088766</v>
      </c>
      <c r="D97" s="17">
        <v>3.6390436952887434E-2</v>
      </c>
      <c r="E97" s="33">
        <v>18705</v>
      </c>
      <c r="G97" s="27"/>
    </row>
    <row r="98" spans="1:7">
      <c r="A98" s="25" t="s">
        <v>178</v>
      </c>
      <c r="B98" s="31" t="s">
        <v>179</v>
      </c>
      <c r="C98" s="32">
        <v>1790932</v>
      </c>
      <c r="D98" s="17">
        <v>2.2339946944665491E-2</v>
      </c>
      <c r="E98" s="33">
        <v>190</v>
      </c>
      <c r="G98" s="27"/>
    </row>
    <row r="99" spans="1:7">
      <c r="A99" s="25" t="s">
        <v>180</v>
      </c>
      <c r="B99" s="31" t="s">
        <v>181</v>
      </c>
      <c r="C99" s="32">
        <v>57638232</v>
      </c>
      <c r="D99" s="17">
        <v>0.12811061315386818</v>
      </c>
      <c r="E99" s="33">
        <v>2647</v>
      </c>
      <c r="G99" s="27"/>
    </row>
    <row r="100" spans="1:7">
      <c r="A100" s="25" t="s">
        <v>182</v>
      </c>
      <c r="B100" s="31" t="s">
        <v>183</v>
      </c>
      <c r="C100" s="32">
        <v>29004744</v>
      </c>
      <c r="D100" s="17">
        <v>8.8600054878451129E-2</v>
      </c>
      <c r="E100" s="33">
        <v>3170</v>
      </c>
      <c r="G100" s="27"/>
    </row>
    <row r="101" spans="1:7">
      <c r="A101" s="25" t="s">
        <v>184</v>
      </c>
      <c r="B101" s="31" t="s">
        <v>185</v>
      </c>
      <c r="C101" s="32">
        <v>76161191</v>
      </c>
      <c r="D101" s="17">
        <v>5.0724821792055022E-2</v>
      </c>
      <c r="E101" s="33">
        <v>9825</v>
      </c>
      <c r="G101" s="27"/>
    </row>
    <row r="102" spans="1:7">
      <c r="A102" s="16" t="s">
        <v>186</v>
      </c>
      <c r="B102" t="s">
        <v>187</v>
      </c>
      <c r="C102" s="26">
        <v>10049559</v>
      </c>
      <c r="D102" s="17">
        <v>9.8393906007079382E-2</v>
      </c>
      <c r="E102" s="22">
        <v>1927</v>
      </c>
      <c r="G102" s="27"/>
    </row>
    <row r="103" spans="1:7">
      <c r="A103" s="16" t="s">
        <v>188</v>
      </c>
      <c r="B103" t="s">
        <v>189</v>
      </c>
      <c r="C103" s="26">
        <v>9529819</v>
      </c>
      <c r="D103" s="17">
        <v>6.4381934726449749E-2</v>
      </c>
      <c r="E103" s="22">
        <v>862</v>
      </c>
      <c r="G103" s="27"/>
    </row>
    <row r="104" spans="1:7">
      <c r="A104" s="16" t="s">
        <v>190</v>
      </c>
      <c r="B104" t="s">
        <v>191</v>
      </c>
      <c r="C104" s="26">
        <v>7628031</v>
      </c>
      <c r="D104" s="17">
        <v>3.4672868181818181E-2</v>
      </c>
      <c r="E104" s="22">
        <v>127</v>
      </c>
      <c r="G104" s="27"/>
    </row>
    <row r="105" spans="1:7">
      <c r="A105" s="16" t="s">
        <v>192</v>
      </c>
      <c r="B105" t="s">
        <v>193</v>
      </c>
      <c r="C105" s="26">
        <v>16775114</v>
      </c>
      <c r="D105" s="17">
        <v>0.12546367956989951</v>
      </c>
      <c r="E105" s="22">
        <v>2072</v>
      </c>
      <c r="G105" s="27"/>
    </row>
    <row r="106" spans="1:7">
      <c r="A106" s="16" t="s">
        <v>194</v>
      </c>
      <c r="B106" t="s">
        <v>195</v>
      </c>
      <c r="C106" s="26">
        <v>3386992.96</v>
      </c>
      <c r="D106" s="17">
        <v>2.9606581818181817E-2</v>
      </c>
      <c r="E106" s="22">
        <v>220</v>
      </c>
      <c r="G106" s="27"/>
    </row>
    <row r="107" spans="1:7">
      <c r="A107" s="16" t="s">
        <v>196</v>
      </c>
      <c r="B107" t="s">
        <v>197</v>
      </c>
      <c r="C107" s="11">
        <v>1052450</v>
      </c>
      <c r="D107" s="17">
        <v>3.7914344420364225E-2</v>
      </c>
      <c r="E107" s="22">
        <v>208</v>
      </c>
      <c r="G107" s="27"/>
    </row>
    <row r="108" spans="1:7">
      <c r="A108" s="16" t="s">
        <v>198</v>
      </c>
      <c r="B108" t="s">
        <v>199</v>
      </c>
      <c r="C108" s="11">
        <v>710712</v>
      </c>
      <c r="D108" s="17">
        <v>3.7914344420364225E-2</v>
      </c>
      <c r="E108" s="22">
        <v>138</v>
      </c>
      <c r="G108" s="27"/>
    </row>
    <row r="109" spans="1:7">
      <c r="A109" s="16" t="s">
        <v>200</v>
      </c>
      <c r="B109" t="s">
        <v>201</v>
      </c>
      <c r="C109" s="26">
        <v>8679531</v>
      </c>
      <c r="D109" s="17">
        <v>6.266260896167189E-2</v>
      </c>
      <c r="E109" s="22">
        <v>851</v>
      </c>
      <c r="G109" s="27"/>
    </row>
    <row r="110" spans="1:7">
      <c r="A110" s="16" t="s">
        <v>202</v>
      </c>
      <c r="B110" t="s">
        <v>203</v>
      </c>
      <c r="C110" s="26">
        <v>17695892</v>
      </c>
      <c r="D110" s="17">
        <v>6.4768437696763784E-2</v>
      </c>
      <c r="E110" s="22">
        <v>6017</v>
      </c>
      <c r="G110" s="27"/>
    </row>
    <row r="112" spans="1:7" ht="18">
      <c r="A112" s="4" t="s">
        <v>204</v>
      </c>
    </row>
    <row r="114" spans="1:7" ht="29.25" customHeight="1">
      <c r="A114" s="5" t="s">
        <v>2</v>
      </c>
      <c r="B114" s="23" t="s">
        <v>3</v>
      </c>
      <c r="C114" s="23" t="s">
        <v>4</v>
      </c>
      <c r="D114" s="20" t="s">
        <v>5</v>
      </c>
      <c r="E114" s="6" t="s">
        <v>6</v>
      </c>
    </row>
    <row r="115" spans="1:7">
      <c r="A115" s="15" t="s">
        <v>205</v>
      </c>
      <c r="B115" s="30" t="s">
        <v>206</v>
      </c>
      <c r="C115" s="24">
        <v>22808</v>
      </c>
      <c r="D115" s="19">
        <v>5.393429876390239E-4</v>
      </c>
      <c r="E115" s="22">
        <v>13</v>
      </c>
      <c r="G115" s="27"/>
    </row>
    <row r="116" spans="1:7">
      <c r="A116" s="15" t="s">
        <v>207</v>
      </c>
      <c r="B116" s="30" t="s">
        <v>208</v>
      </c>
      <c r="C116" s="24">
        <v>1281292</v>
      </c>
      <c r="D116" s="19">
        <v>5.7852845556729952E-4</v>
      </c>
      <c r="E116" s="22">
        <v>233</v>
      </c>
      <c r="G116" s="27"/>
    </row>
    <row r="117" spans="1:7">
      <c r="A117" s="15" t="s">
        <v>209</v>
      </c>
      <c r="B117" s="30" t="s">
        <v>210</v>
      </c>
      <c r="C117" s="24">
        <v>579154</v>
      </c>
      <c r="D117" s="19">
        <v>1.380725427867262E-3</v>
      </c>
      <c r="E117" s="22">
        <v>83</v>
      </c>
      <c r="G117" s="27"/>
    </row>
    <row r="118" spans="1:7">
      <c r="A118" s="15" t="s">
        <v>211</v>
      </c>
      <c r="B118" s="30" t="s">
        <v>212</v>
      </c>
      <c r="C118" s="24">
        <v>2960883</v>
      </c>
      <c r="D118" s="19">
        <v>2.8063901954102446E-3</v>
      </c>
      <c r="E118" s="22">
        <v>474</v>
      </c>
      <c r="G118" s="27"/>
    </row>
    <row r="119" spans="1:7">
      <c r="A119" s="15" t="s">
        <v>213</v>
      </c>
      <c r="B119" s="30" t="s">
        <v>214</v>
      </c>
      <c r="C119" s="24">
        <v>4722301</v>
      </c>
      <c r="D119" s="19">
        <v>3.8404771262099367E-3</v>
      </c>
      <c r="E119" s="22">
        <v>1112</v>
      </c>
      <c r="G119" s="27"/>
    </row>
    <row r="120" spans="1:7">
      <c r="A120" s="15" t="s">
        <v>215</v>
      </c>
      <c r="B120" s="30" t="s">
        <v>216</v>
      </c>
      <c r="C120" s="24">
        <v>373575</v>
      </c>
      <c r="D120" s="19">
        <v>4.2343835069155707E-3</v>
      </c>
      <c r="E120" s="22">
        <v>364</v>
      </c>
      <c r="G120" s="27"/>
    </row>
    <row r="121" spans="1:7">
      <c r="A121" s="15" t="s">
        <v>217</v>
      </c>
      <c r="B121" s="30" t="s">
        <v>218</v>
      </c>
      <c r="C121" s="24">
        <v>278228</v>
      </c>
      <c r="D121" s="19">
        <v>9.3243314889190701E-3</v>
      </c>
      <c r="E121" s="22">
        <v>97</v>
      </c>
      <c r="G121" s="27"/>
    </row>
    <row r="122" spans="1:7">
      <c r="A122" s="15" t="s">
        <v>219</v>
      </c>
      <c r="B122" s="30" t="s">
        <v>220</v>
      </c>
      <c r="C122" s="24">
        <v>729498</v>
      </c>
      <c r="D122" s="19">
        <v>3.5034990950958112E-3</v>
      </c>
      <c r="E122" s="22">
        <v>106</v>
      </c>
      <c r="G122" s="27"/>
    </row>
    <row r="123" spans="1:7">
      <c r="A123" s="15" t="s">
        <v>221</v>
      </c>
      <c r="B123" s="30" t="s">
        <v>222</v>
      </c>
      <c r="C123" s="24">
        <v>525000</v>
      </c>
      <c r="D123" s="19">
        <v>1.9194828566580402E-3</v>
      </c>
      <c r="E123" s="22">
        <v>118</v>
      </c>
      <c r="G123" s="27"/>
    </row>
    <row r="124" spans="1:7">
      <c r="A124" s="15" t="s">
        <v>223</v>
      </c>
      <c r="B124" s="30" t="s">
        <v>224</v>
      </c>
      <c r="C124" s="24">
        <v>1750007</v>
      </c>
      <c r="D124" s="19">
        <v>8.6820287555778464E-3</v>
      </c>
      <c r="E124" s="22">
        <v>92</v>
      </c>
      <c r="G124" s="27"/>
    </row>
    <row r="125" spans="1:7">
      <c r="A125" s="15" t="s">
        <v>225</v>
      </c>
      <c r="B125" s="30" t="s">
        <v>226</v>
      </c>
      <c r="C125" s="24">
        <v>270859</v>
      </c>
      <c r="D125" s="19">
        <v>9.0067838065197102E-4</v>
      </c>
      <c r="E125" s="22">
        <v>58</v>
      </c>
      <c r="G125" s="27"/>
    </row>
    <row r="126" spans="1:7">
      <c r="A126" s="15" t="s">
        <v>227</v>
      </c>
      <c r="B126" s="30" t="s">
        <v>228</v>
      </c>
      <c r="C126" s="24">
        <v>5775956</v>
      </c>
      <c r="D126" s="19">
        <v>1.5087544143516551E-2</v>
      </c>
      <c r="E126" s="22">
        <v>441</v>
      </c>
      <c r="G126" s="27"/>
    </row>
    <row r="127" spans="1:7">
      <c r="A127" s="15" t="s">
        <v>229</v>
      </c>
      <c r="B127" s="30" t="s">
        <v>230</v>
      </c>
      <c r="C127" s="24">
        <v>9777504</v>
      </c>
      <c r="D127" s="19">
        <v>2.935172210040441E-3</v>
      </c>
      <c r="E127" s="22">
        <v>496</v>
      </c>
      <c r="G127" s="27"/>
    </row>
    <row r="128" spans="1:7">
      <c r="A128" s="15" t="s">
        <v>231</v>
      </c>
      <c r="B128" s="30" t="s">
        <v>232</v>
      </c>
      <c r="C128" s="24">
        <v>678106</v>
      </c>
      <c r="D128" s="19">
        <v>2.8453188626980557E-3</v>
      </c>
      <c r="E128" s="22">
        <v>94</v>
      </c>
      <c r="G128" s="27"/>
    </row>
    <row r="129" spans="1:7">
      <c r="A129" s="15" t="s">
        <v>233</v>
      </c>
      <c r="B129" s="30" t="s">
        <v>234</v>
      </c>
      <c r="C129" s="24">
        <v>315000</v>
      </c>
      <c r="D129" s="19">
        <v>4.1913163748503665E-3</v>
      </c>
      <c r="E129" s="22">
        <v>26</v>
      </c>
      <c r="G129" s="27"/>
    </row>
    <row r="130" spans="1:7">
      <c r="A130" s="15" t="s">
        <v>235</v>
      </c>
      <c r="B130" s="30" t="s">
        <v>236</v>
      </c>
      <c r="C130" s="24">
        <v>3573256</v>
      </c>
      <c r="D130" s="19">
        <v>2.1589731443707586E-3</v>
      </c>
      <c r="E130" s="22">
        <v>858</v>
      </c>
      <c r="G130" s="27"/>
    </row>
    <row r="131" spans="1:7">
      <c r="A131" s="15" t="s">
        <v>237</v>
      </c>
      <c r="B131" s="30" t="s">
        <v>238</v>
      </c>
      <c r="C131" s="24">
        <v>1410158</v>
      </c>
      <c r="D131" s="19">
        <v>3.9122897225216174E-3</v>
      </c>
      <c r="E131" s="22">
        <v>435</v>
      </c>
      <c r="G131" s="27"/>
    </row>
    <row r="132" spans="1:7">
      <c r="A132" s="15" t="s">
        <v>239</v>
      </c>
      <c r="B132" s="30" t="s">
        <v>240</v>
      </c>
      <c r="C132" s="24">
        <v>427770</v>
      </c>
      <c r="D132" s="19">
        <v>1.242790265044918E-3</v>
      </c>
      <c r="E132" s="22">
        <v>34</v>
      </c>
      <c r="G132" s="27"/>
    </row>
    <row r="133" spans="1:7">
      <c r="A133" s="15" t="s">
        <v>241</v>
      </c>
      <c r="B133" s="30" t="s">
        <v>242</v>
      </c>
      <c r="C133" s="24">
        <v>271166</v>
      </c>
      <c r="D133" s="19">
        <v>3.1993662006545315E-3</v>
      </c>
      <c r="E133" s="22">
        <v>84</v>
      </c>
      <c r="G133" s="27"/>
    </row>
    <row r="134" spans="1:7">
      <c r="A134" s="30" t="s">
        <v>243</v>
      </c>
      <c r="B134" s="30" t="s">
        <v>244</v>
      </c>
      <c r="C134" s="24">
        <v>137044</v>
      </c>
      <c r="D134" s="19">
        <v>2.1491634806891243E-3</v>
      </c>
      <c r="E134" s="22">
        <v>9</v>
      </c>
      <c r="G134" s="27"/>
    </row>
    <row r="135" spans="1:7">
      <c r="A135" s="30" t="s">
        <v>245</v>
      </c>
      <c r="B135" s="30" t="s">
        <v>246</v>
      </c>
      <c r="C135" s="24">
        <v>1101613</v>
      </c>
      <c r="D135" s="19">
        <v>2.1491634806891243E-3</v>
      </c>
      <c r="E135" s="22">
        <v>74</v>
      </c>
      <c r="G135" s="27"/>
    </row>
    <row r="136" spans="1:7">
      <c r="A136" s="15" t="s">
        <v>247</v>
      </c>
      <c r="B136" s="30" t="s">
        <v>248</v>
      </c>
      <c r="C136" s="24">
        <v>39915</v>
      </c>
      <c r="D136" s="19">
        <v>1.9843716624965365E-4</v>
      </c>
      <c r="E136" s="22">
        <v>11</v>
      </c>
      <c r="G136" s="27"/>
    </row>
    <row r="137" spans="1:7">
      <c r="A137" s="15" t="s">
        <v>249</v>
      </c>
      <c r="B137" s="30" t="s">
        <v>250</v>
      </c>
      <c r="C137" s="24">
        <v>255537</v>
      </c>
      <c r="D137" s="19">
        <v>5.9105391305564262E-4</v>
      </c>
      <c r="E137" s="22">
        <v>41</v>
      </c>
      <c r="G137" s="27"/>
    </row>
    <row r="138" spans="1:7">
      <c r="A138" s="15" t="s">
        <v>251</v>
      </c>
      <c r="B138" s="30" t="s">
        <v>252</v>
      </c>
      <c r="C138" s="24">
        <v>290000</v>
      </c>
      <c r="D138" s="19">
        <v>2.4166666666666668E-3</v>
      </c>
      <c r="E138" s="22">
        <v>50</v>
      </c>
      <c r="G138" s="27"/>
    </row>
    <row r="139" spans="1:7">
      <c r="A139" s="15" t="s">
        <v>253</v>
      </c>
      <c r="B139" s="30" t="s">
        <v>254</v>
      </c>
      <c r="C139" s="24">
        <v>84030</v>
      </c>
      <c r="D139" s="19">
        <v>1.1614739625679458E-3</v>
      </c>
      <c r="E139" s="22">
        <v>24</v>
      </c>
      <c r="G139" s="27"/>
    </row>
    <row r="140" spans="1:7">
      <c r="A140" s="30" t="s">
        <v>255</v>
      </c>
      <c r="B140" s="30" t="s">
        <v>256</v>
      </c>
      <c r="C140" s="24">
        <v>1631146</v>
      </c>
      <c r="D140" s="19">
        <v>2.8774372388006425E-3</v>
      </c>
      <c r="E140" s="22">
        <v>521</v>
      </c>
      <c r="G140" s="27"/>
    </row>
    <row r="141" spans="1:7">
      <c r="A141" s="30" t="s">
        <v>257</v>
      </c>
      <c r="B141" s="30" t="s">
        <v>258</v>
      </c>
      <c r="C141" s="24">
        <v>576352</v>
      </c>
      <c r="D141" s="19">
        <v>2.8774372388006425E-3</v>
      </c>
      <c r="E141" s="22">
        <v>186</v>
      </c>
      <c r="G141" s="27"/>
    </row>
    <row r="142" spans="1:7">
      <c r="A142" s="15" t="s">
        <v>259</v>
      </c>
      <c r="B142" s="30" t="s">
        <v>260</v>
      </c>
      <c r="C142" s="24">
        <v>1090986</v>
      </c>
      <c r="D142" s="19">
        <v>1.4934173738850679E-2</v>
      </c>
      <c r="E142" s="22">
        <v>272</v>
      </c>
      <c r="G142" s="27"/>
    </row>
    <row r="143" spans="1:7">
      <c r="A143" s="15" t="s">
        <v>261</v>
      </c>
      <c r="B143" s="30" t="s">
        <v>262</v>
      </c>
      <c r="C143" s="24">
        <v>857043</v>
      </c>
      <c r="D143" s="19">
        <v>3.1112406432317222E-3</v>
      </c>
      <c r="E143" s="22">
        <v>177</v>
      </c>
      <c r="G143" s="27"/>
    </row>
    <row r="144" spans="1:7">
      <c r="A144" s="15" t="s">
        <v>263</v>
      </c>
      <c r="B144" s="30" t="s">
        <v>264</v>
      </c>
      <c r="C144" s="24">
        <v>140000</v>
      </c>
      <c r="D144" s="19">
        <v>1.8421052631578947E-3</v>
      </c>
      <c r="E144" s="22">
        <v>74</v>
      </c>
      <c r="G144" s="27"/>
    </row>
    <row r="145" spans="1:7">
      <c r="A145" s="15" t="s">
        <v>265</v>
      </c>
      <c r="B145" s="30" t="s">
        <v>266</v>
      </c>
      <c r="C145" s="24">
        <v>80501</v>
      </c>
      <c r="D145" s="19">
        <v>1.1203832069364248E-3</v>
      </c>
      <c r="E145" s="22">
        <v>21</v>
      </c>
      <c r="G145" s="27"/>
    </row>
    <row r="146" spans="1:7">
      <c r="A146" s="15" t="s">
        <v>267</v>
      </c>
      <c r="B146" s="30" t="s">
        <v>268</v>
      </c>
      <c r="C146" s="24">
        <v>1513999</v>
      </c>
      <c r="D146" s="19">
        <v>4.4478827586686065E-3</v>
      </c>
      <c r="E146" s="22">
        <v>284</v>
      </c>
      <c r="G146" s="27"/>
    </row>
    <row r="147" spans="1:7">
      <c r="A147" s="15" t="s">
        <v>269</v>
      </c>
      <c r="B147" s="30" t="s">
        <v>270</v>
      </c>
      <c r="C147" s="24">
        <v>218352</v>
      </c>
      <c r="D147" s="19">
        <v>2.0136519092371521E-3</v>
      </c>
      <c r="E147" s="22">
        <v>47</v>
      </c>
      <c r="G147" s="27"/>
    </row>
    <row r="148" spans="1:7">
      <c r="A148" s="15" t="s">
        <v>271</v>
      </c>
      <c r="B148" s="30" t="s">
        <v>272</v>
      </c>
      <c r="C148" s="24">
        <v>1959300</v>
      </c>
      <c r="D148" s="19">
        <v>8.1593011410528403E-3</v>
      </c>
      <c r="E148" s="22">
        <v>131</v>
      </c>
      <c r="G148" s="27"/>
    </row>
    <row r="149" spans="1:7">
      <c r="A149" s="15" t="s">
        <v>273</v>
      </c>
      <c r="B149" s="30" t="s">
        <v>274</v>
      </c>
      <c r="C149" s="24">
        <v>1029834</v>
      </c>
      <c r="D149" s="19">
        <v>2.0432540417288062E-3</v>
      </c>
      <c r="E149" s="22">
        <v>70</v>
      </c>
      <c r="G149" s="27"/>
    </row>
    <row r="150" spans="1:7">
      <c r="A150" s="15" t="s">
        <v>275</v>
      </c>
      <c r="B150" s="30" t="s">
        <v>276</v>
      </c>
      <c r="C150" s="24">
        <v>10466443</v>
      </c>
      <c r="D150" s="19">
        <v>2.5843375944533033E-3</v>
      </c>
      <c r="E150" s="22">
        <v>1005</v>
      </c>
      <c r="G150" s="27"/>
    </row>
    <row r="151" spans="1:7">
      <c r="A151" s="15" t="s">
        <v>277</v>
      </c>
      <c r="B151" s="30" t="s">
        <v>278</v>
      </c>
      <c r="C151" s="24">
        <v>486558</v>
      </c>
      <c r="D151" s="19">
        <v>1.6435009077697858E-3</v>
      </c>
      <c r="E151" s="22">
        <v>33</v>
      </c>
      <c r="G151" s="27"/>
    </row>
    <row r="152" spans="1:7">
      <c r="A152" s="15" t="s">
        <v>279</v>
      </c>
      <c r="B152" s="30" t="s">
        <v>280</v>
      </c>
      <c r="C152" s="24">
        <v>1000000</v>
      </c>
      <c r="D152" s="19">
        <v>5.0000000000000001E-3</v>
      </c>
      <c r="E152" s="22">
        <v>56</v>
      </c>
      <c r="G152" s="27"/>
    </row>
    <row r="153" spans="1:7">
      <c r="A153" s="15" t="s">
        <v>281</v>
      </c>
      <c r="B153" s="30" t="s">
        <v>282</v>
      </c>
      <c r="C153" s="24">
        <v>247136</v>
      </c>
      <c r="D153" s="19">
        <v>1.4171547669470648E-3</v>
      </c>
      <c r="E153" s="22">
        <v>8</v>
      </c>
      <c r="G153" s="27"/>
    </row>
    <row r="154" spans="1:7">
      <c r="A154" s="15" t="s">
        <v>283</v>
      </c>
      <c r="B154" s="30" t="s">
        <v>284</v>
      </c>
      <c r="C154" s="24">
        <v>5310122</v>
      </c>
      <c r="D154" s="19">
        <v>4.2332442533317555E-3</v>
      </c>
      <c r="E154" s="22">
        <v>567</v>
      </c>
      <c r="G154" s="27"/>
    </row>
    <row r="155" spans="1:7">
      <c r="A155" s="15" t="s">
        <v>285</v>
      </c>
      <c r="B155" s="30" t="s">
        <v>286</v>
      </c>
      <c r="C155" s="24">
        <v>1849766</v>
      </c>
      <c r="D155" s="19">
        <v>2.6233702976850488E-3</v>
      </c>
      <c r="E155" s="22">
        <v>451</v>
      </c>
      <c r="G155" s="27"/>
    </row>
    <row r="156" spans="1:7">
      <c r="A156" s="15" t="s">
        <v>287</v>
      </c>
      <c r="B156" s="30" t="s">
        <v>288</v>
      </c>
      <c r="C156" s="24">
        <v>1009765</v>
      </c>
      <c r="D156" s="19">
        <v>2.7660331204035823E-3</v>
      </c>
      <c r="E156" s="22">
        <v>137</v>
      </c>
      <c r="G156" s="27"/>
    </row>
    <row r="157" spans="1:7">
      <c r="A157" s="15" t="s">
        <v>289</v>
      </c>
      <c r="B157" s="30" t="s">
        <v>290</v>
      </c>
      <c r="C157" s="24">
        <v>9242328</v>
      </c>
      <c r="D157" s="19">
        <v>4.2122171069628941E-3</v>
      </c>
      <c r="E157" s="22">
        <v>837</v>
      </c>
      <c r="G157" s="27"/>
    </row>
    <row r="158" spans="1:7">
      <c r="A158" s="15" t="s">
        <v>291</v>
      </c>
      <c r="B158" s="30" t="s">
        <v>292</v>
      </c>
      <c r="C158" s="24">
        <v>1180607</v>
      </c>
      <c r="D158" s="19">
        <v>2.8107404474215633E-3</v>
      </c>
      <c r="E158" s="22">
        <v>241</v>
      </c>
      <c r="G158" s="27"/>
    </row>
    <row r="159" spans="1:7">
      <c r="A159" s="15" t="s">
        <v>293</v>
      </c>
      <c r="B159" s="30" t="s">
        <v>294</v>
      </c>
      <c r="C159" s="24">
        <v>233786</v>
      </c>
      <c r="D159" s="19">
        <v>5.1341924161249584E-4</v>
      </c>
      <c r="E159" s="22">
        <v>37</v>
      </c>
      <c r="G159" s="27"/>
    </row>
    <row r="160" spans="1:7">
      <c r="A160" s="15" t="s">
        <v>295</v>
      </c>
      <c r="B160" s="30" t="s">
        <v>296</v>
      </c>
      <c r="C160" s="24">
        <v>643643</v>
      </c>
      <c r="D160" s="19">
        <v>3.3718003879732686E-4</v>
      </c>
      <c r="E160" s="22">
        <v>77</v>
      </c>
      <c r="G160" s="27"/>
    </row>
    <row r="161" spans="1:7">
      <c r="A161" s="15" t="s">
        <v>297</v>
      </c>
      <c r="B161" s="30" t="s">
        <v>298</v>
      </c>
      <c r="C161" s="24">
        <v>229863</v>
      </c>
      <c r="D161" s="19">
        <v>1.8983791715390147E-3</v>
      </c>
      <c r="E161" s="22">
        <v>39</v>
      </c>
      <c r="G161" s="27"/>
    </row>
    <row r="162" spans="1:7">
      <c r="A162" s="15" t="s">
        <v>299</v>
      </c>
      <c r="B162" s="30" t="s">
        <v>300</v>
      </c>
      <c r="C162" s="24">
        <v>2639791</v>
      </c>
      <c r="D162" s="19">
        <v>2.3319590605390952E-3</v>
      </c>
      <c r="E162" s="22">
        <v>551</v>
      </c>
      <c r="G162" s="27"/>
    </row>
    <row r="163" spans="1:7">
      <c r="A163" s="15" t="s">
        <v>301</v>
      </c>
      <c r="B163" s="30" t="s">
        <v>302</v>
      </c>
      <c r="C163" s="24">
        <v>500000</v>
      </c>
      <c r="D163" s="19">
        <v>1.8491823858572756E-3</v>
      </c>
      <c r="E163" s="22">
        <v>51</v>
      </c>
      <c r="G163" s="27"/>
    </row>
    <row r="164" spans="1:7">
      <c r="A164" s="15" t="s">
        <v>303</v>
      </c>
      <c r="B164" s="30" t="s">
        <v>304</v>
      </c>
      <c r="C164" s="24">
        <v>1175000</v>
      </c>
      <c r="D164" s="19">
        <v>2.4367103929404132E-3</v>
      </c>
      <c r="E164" s="22">
        <v>81</v>
      </c>
      <c r="G164" s="27"/>
    </row>
    <row r="165" spans="1:7">
      <c r="A165" s="15" t="s">
        <v>305</v>
      </c>
      <c r="B165" s="30" t="s">
        <v>306</v>
      </c>
      <c r="C165" s="24">
        <v>4581315</v>
      </c>
      <c r="D165" s="19">
        <v>1.0580196997764049E-3</v>
      </c>
      <c r="E165" s="22">
        <v>159</v>
      </c>
      <c r="G165" s="27"/>
    </row>
    <row r="166" spans="1:7">
      <c r="A166" s="15" t="s">
        <v>307</v>
      </c>
      <c r="B166" s="30" t="s">
        <v>308</v>
      </c>
      <c r="C166" s="24">
        <v>559157</v>
      </c>
      <c r="D166" s="19">
        <v>2.062763574325993E-3</v>
      </c>
      <c r="E166" s="22">
        <v>95</v>
      </c>
      <c r="G166" s="27"/>
    </row>
    <row r="167" spans="1:7">
      <c r="A167" s="16" t="s">
        <v>309</v>
      </c>
      <c r="B167" s="30" t="s">
        <v>310</v>
      </c>
      <c r="C167" s="24">
        <v>1943726</v>
      </c>
      <c r="D167" s="19">
        <v>3.3711909577705478E-3</v>
      </c>
      <c r="E167" s="22">
        <v>197</v>
      </c>
      <c r="G167" s="27"/>
    </row>
    <row r="168" spans="1:7">
      <c r="A168" s="16" t="s">
        <v>311</v>
      </c>
      <c r="B168" s="30" t="s">
        <v>312</v>
      </c>
      <c r="C168" s="24">
        <v>5231585</v>
      </c>
      <c r="D168" s="19">
        <v>3.3711909577705478E-3</v>
      </c>
      <c r="E168" s="22">
        <v>527</v>
      </c>
      <c r="G168" s="27"/>
    </row>
    <row r="169" spans="1:7">
      <c r="A169" t="s">
        <v>313</v>
      </c>
      <c r="B169" s="30" t="s">
        <v>314</v>
      </c>
      <c r="C169" s="24">
        <v>595000</v>
      </c>
      <c r="D169" s="19">
        <v>7.7416774755230278E-3</v>
      </c>
      <c r="E169" s="22">
        <v>96</v>
      </c>
      <c r="G169" s="27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2"/>
  <sheetViews>
    <sheetView showGridLines="0" zoomScaleNormal="100" workbookViewId="0"/>
  </sheetViews>
  <sheetFormatPr defaultRowHeight="12.75"/>
  <cols>
    <col min="1" max="1" width="53.28515625" customWidth="1"/>
    <col min="2" max="2" width="20.7109375" customWidth="1"/>
  </cols>
  <sheetData>
    <row r="1" spans="1:2" ht="23.25">
      <c r="A1" s="3" t="s">
        <v>315</v>
      </c>
    </row>
    <row r="3" spans="1:2" s="1" customFormat="1" ht="18">
      <c r="A3" s="4" t="s">
        <v>1</v>
      </c>
    </row>
    <row r="4" spans="1:2" s="1" customFormat="1">
      <c r="A4" s="12"/>
    </row>
    <row r="5" spans="1:2" s="1" customFormat="1" ht="25.5">
      <c r="A5" s="5" t="s">
        <v>316</v>
      </c>
      <c r="B5" s="6" t="s">
        <v>317</v>
      </c>
    </row>
    <row r="6" spans="1:2">
      <c r="A6" s="14" t="s">
        <v>318</v>
      </c>
      <c r="B6" s="7">
        <v>197.33603128999999</v>
      </c>
    </row>
    <row r="7" spans="1:2">
      <c r="A7" s="14" t="s">
        <v>319</v>
      </c>
      <c r="B7" s="7">
        <v>118.50937862000001</v>
      </c>
    </row>
    <row r="8" spans="1:2">
      <c r="A8" s="14" t="s">
        <v>320</v>
      </c>
      <c r="B8" s="7">
        <v>79.206352299999992</v>
      </c>
    </row>
    <row r="9" spans="1:2">
      <c r="A9" s="14" t="s">
        <v>321</v>
      </c>
      <c r="B9" s="7">
        <v>151.74951818</v>
      </c>
    </row>
    <row r="10" spans="1:2">
      <c r="A10" s="14" t="s">
        <v>322</v>
      </c>
      <c r="B10" s="7">
        <v>1612.0206203499999</v>
      </c>
    </row>
    <row r="11" spans="1:2">
      <c r="A11" s="14" t="s">
        <v>15</v>
      </c>
      <c r="B11" s="7">
        <v>787.66284471999995</v>
      </c>
    </row>
    <row r="12" spans="1:2">
      <c r="A12" s="14" t="s">
        <v>323</v>
      </c>
      <c r="B12" s="7">
        <v>55.232530479999994</v>
      </c>
    </row>
    <row r="13" spans="1:2">
      <c r="A13" s="14" t="s">
        <v>324</v>
      </c>
      <c r="B13" s="7">
        <v>83.817755399999996</v>
      </c>
    </row>
    <row r="14" spans="1:2">
      <c r="A14" s="14" t="s">
        <v>17</v>
      </c>
      <c r="B14" s="7">
        <v>123.99426853999999</v>
      </c>
    </row>
    <row r="15" spans="1:2">
      <c r="A15" s="14" t="s">
        <v>325</v>
      </c>
      <c r="B15" s="7">
        <v>68.418957710000015</v>
      </c>
    </row>
    <row r="16" spans="1:2">
      <c r="A16" s="14" t="s">
        <v>326</v>
      </c>
      <c r="B16" s="7">
        <v>78.00227151</v>
      </c>
    </row>
    <row r="17" spans="1:2">
      <c r="A17" s="14" t="s">
        <v>327</v>
      </c>
      <c r="B17" s="7">
        <v>252.72096728</v>
      </c>
    </row>
    <row r="18" spans="1:2">
      <c r="A18" s="14" t="s">
        <v>25</v>
      </c>
      <c r="B18" s="7">
        <v>17.059607510000003</v>
      </c>
    </row>
    <row r="19" spans="1:2">
      <c r="A19" s="14" t="s">
        <v>328</v>
      </c>
      <c r="B19" s="7">
        <v>238.50491628999995</v>
      </c>
    </row>
    <row r="20" spans="1:2">
      <c r="A20" s="14" t="s">
        <v>329</v>
      </c>
      <c r="B20" s="7">
        <v>47.885368770000007</v>
      </c>
    </row>
    <row r="21" spans="1:2">
      <c r="A21" s="14" t="s">
        <v>330</v>
      </c>
      <c r="B21" s="7">
        <v>515.35507077</v>
      </c>
    </row>
    <row r="22" spans="1:2">
      <c r="A22" s="14" t="s">
        <v>331</v>
      </c>
      <c r="B22" s="7">
        <v>255.03920445000003</v>
      </c>
    </row>
    <row r="23" spans="1:2">
      <c r="A23" s="14" t="s">
        <v>332</v>
      </c>
      <c r="B23" s="7">
        <v>44.382315340000005</v>
      </c>
    </row>
    <row r="24" spans="1:2">
      <c r="A24" s="14" t="s">
        <v>333</v>
      </c>
      <c r="B24" s="7">
        <v>98.82620098000001</v>
      </c>
    </row>
    <row r="25" spans="1:2">
      <c r="A25" s="14" t="s">
        <v>41</v>
      </c>
      <c r="B25" s="7">
        <v>77.679391849999988</v>
      </c>
    </row>
    <row r="26" spans="1:2">
      <c r="A26" s="13" t="s">
        <v>334</v>
      </c>
      <c r="B26" s="9">
        <f>SUM(B6:B25)</f>
        <v>4903.4035723400002</v>
      </c>
    </row>
    <row r="28" spans="1:2" ht="18">
      <c r="A28" s="4" t="s">
        <v>43</v>
      </c>
      <c r="B28" s="1"/>
    </row>
    <row r="30" spans="1:2" ht="25.5">
      <c r="A30" s="5" t="s">
        <v>316</v>
      </c>
      <c r="B30" s="6" t="s">
        <v>317</v>
      </c>
    </row>
    <row r="31" spans="1:2">
      <c r="A31" s="14" t="s">
        <v>335</v>
      </c>
      <c r="B31" s="7">
        <v>55.919310830000001</v>
      </c>
    </row>
    <row r="32" spans="1:2">
      <c r="A32" s="14" t="s">
        <v>336</v>
      </c>
      <c r="B32" s="7">
        <v>147.00630748000003</v>
      </c>
    </row>
    <row r="33" spans="1:2">
      <c r="A33" s="14" t="s">
        <v>337</v>
      </c>
      <c r="B33" s="7">
        <v>226.08893856999998</v>
      </c>
    </row>
    <row r="34" spans="1:2">
      <c r="A34" s="14" t="s">
        <v>338</v>
      </c>
      <c r="B34" s="7">
        <v>1572.3722102399997</v>
      </c>
    </row>
    <row r="35" spans="1:2">
      <c r="A35" s="14" t="s">
        <v>48</v>
      </c>
      <c r="B35" s="7">
        <v>101.99652288999998</v>
      </c>
    </row>
    <row r="36" spans="1:2">
      <c r="A36" s="14" t="s">
        <v>339</v>
      </c>
      <c r="B36" s="7">
        <v>62.204968529999995</v>
      </c>
    </row>
    <row r="37" spans="1:2">
      <c r="A37" s="14" t="s">
        <v>50</v>
      </c>
      <c r="B37" s="7">
        <v>115.76433002</v>
      </c>
    </row>
    <row r="38" spans="1:2">
      <c r="A38" s="14" t="s">
        <v>340</v>
      </c>
      <c r="B38" s="7">
        <v>57.846930730000004</v>
      </c>
    </row>
    <row r="39" spans="1:2">
      <c r="A39" s="14" t="s">
        <v>341</v>
      </c>
      <c r="B39" s="7">
        <v>76.846981979999995</v>
      </c>
    </row>
    <row r="40" spans="1:2">
      <c r="A40" s="14" t="s">
        <v>342</v>
      </c>
      <c r="B40" s="7">
        <v>156.44203310000003</v>
      </c>
    </row>
    <row r="41" spans="1:2">
      <c r="A41" s="14" t="s">
        <v>343</v>
      </c>
      <c r="B41" s="7">
        <v>28.175136769999998</v>
      </c>
    </row>
    <row r="42" spans="1:2">
      <c r="A42" s="14" t="s">
        <v>344</v>
      </c>
      <c r="B42" s="7">
        <v>104.34112643</v>
      </c>
    </row>
    <row r="43" spans="1:2">
      <c r="A43" s="14" t="s">
        <v>66</v>
      </c>
      <c r="B43" s="7">
        <v>81.616732210000009</v>
      </c>
    </row>
    <row r="44" spans="1:2">
      <c r="A44" s="14" t="s">
        <v>345</v>
      </c>
      <c r="B44" s="7">
        <v>43.680084310000005</v>
      </c>
    </row>
    <row r="45" spans="1:2">
      <c r="A45" s="14" t="s">
        <v>346</v>
      </c>
      <c r="B45" s="7">
        <v>58.003434770000005</v>
      </c>
    </row>
    <row r="46" spans="1:2">
      <c r="A46" s="14" t="s">
        <v>347</v>
      </c>
      <c r="B46" s="7">
        <v>239.94035324999999</v>
      </c>
    </row>
    <row r="47" spans="1:2">
      <c r="A47" s="14" t="s">
        <v>74</v>
      </c>
      <c r="B47" s="7">
        <v>5.6624851400000002</v>
      </c>
    </row>
    <row r="48" spans="1:2">
      <c r="A48" s="14" t="s">
        <v>348</v>
      </c>
      <c r="B48" s="7">
        <v>77.381089799999998</v>
      </c>
    </row>
    <row r="49" spans="1:2">
      <c r="A49" s="8" t="s">
        <v>349</v>
      </c>
      <c r="B49" s="9">
        <f>SUM(B31:B48)</f>
        <v>3211.2889770499996</v>
      </c>
    </row>
    <row r="51" spans="1:2" ht="18">
      <c r="A51" s="4" t="s">
        <v>80</v>
      </c>
      <c r="B51" s="1"/>
    </row>
    <row r="52" spans="1:2" ht="13.5" customHeight="1">
      <c r="A52" s="4"/>
      <c r="B52" s="1"/>
    </row>
    <row r="53" spans="1:2" ht="25.5">
      <c r="A53" s="5" t="s">
        <v>316</v>
      </c>
      <c r="B53" s="6" t="s">
        <v>317</v>
      </c>
    </row>
    <row r="54" spans="1:2">
      <c r="A54" s="14" t="s">
        <v>350</v>
      </c>
      <c r="B54" s="7">
        <v>628.06769305</v>
      </c>
    </row>
    <row r="55" spans="1:2">
      <c r="A55" s="14" t="s">
        <v>84</v>
      </c>
      <c r="B55" s="7">
        <v>86.734192989999997</v>
      </c>
    </row>
    <row r="56" spans="1:2">
      <c r="A56" s="14" t="s">
        <v>86</v>
      </c>
      <c r="B56" s="7">
        <v>172.27216999999999</v>
      </c>
    </row>
    <row r="57" spans="1:2">
      <c r="A57" s="14" t="s">
        <v>88</v>
      </c>
      <c r="B57" s="7">
        <v>33.500654729999994</v>
      </c>
    </row>
    <row r="58" spans="1:2">
      <c r="A58" s="14" t="s">
        <v>351</v>
      </c>
      <c r="B58" s="7">
        <v>20.173127559999998</v>
      </c>
    </row>
    <row r="59" spans="1:2">
      <c r="A59" s="14" t="s">
        <v>352</v>
      </c>
      <c r="B59" s="7">
        <v>18.223494600000002</v>
      </c>
    </row>
    <row r="60" spans="1:2">
      <c r="A60" s="14" t="s">
        <v>353</v>
      </c>
      <c r="B60" s="7">
        <v>164.05070117000002</v>
      </c>
    </row>
    <row r="61" spans="1:2">
      <c r="A61" s="14" t="s">
        <v>354</v>
      </c>
      <c r="B61" s="7">
        <v>30.207239000000001</v>
      </c>
    </row>
    <row r="62" spans="1:2">
      <c r="A62" s="14" t="s">
        <v>355</v>
      </c>
      <c r="B62" s="7">
        <v>30.230325000000001</v>
      </c>
    </row>
    <row r="63" spans="1:2">
      <c r="A63" s="14" t="s">
        <v>356</v>
      </c>
      <c r="B63" s="7">
        <v>130.02140795</v>
      </c>
    </row>
    <row r="64" spans="1:2">
      <c r="A64" s="14" t="s">
        <v>94</v>
      </c>
      <c r="B64" s="7">
        <v>242.52544053000003</v>
      </c>
    </row>
    <row r="65" spans="1:2">
      <c r="A65" s="14" t="s">
        <v>357</v>
      </c>
      <c r="B65" s="7">
        <v>333.91581608999996</v>
      </c>
    </row>
    <row r="66" spans="1:2">
      <c r="A66" s="14" t="s">
        <v>358</v>
      </c>
      <c r="B66" s="7">
        <v>80.049102829999995</v>
      </c>
    </row>
    <row r="67" spans="1:2">
      <c r="A67" s="14" t="s">
        <v>96</v>
      </c>
      <c r="B67" s="7">
        <v>166.50667799999999</v>
      </c>
    </row>
    <row r="68" spans="1:2">
      <c r="A68" s="14" t="s">
        <v>359</v>
      </c>
      <c r="B68" s="7">
        <v>50.041074999999999</v>
      </c>
    </row>
    <row r="69" spans="1:2">
      <c r="A69" s="14" t="s">
        <v>360</v>
      </c>
      <c r="B69" s="7">
        <v>318.86820889000001</v>
      </c>
    </row>
    <row r="70" spans="1:2">
      <c r="A70" s="14" t="s">
        <v>361</v>
      </c>
      <c r="B70" s="7">
        <v>50.505775</v>
      </c>
    </row>
    <row r="71" spans="1:2">
      <c r="A71" s="14" t="s">
        <v>362</v>
      </c>
      <c r="B71" s="7">
        <v>67.322379999999995</v>
      </c>
    </row>
    <row r="72" spans="1:2">
      <c r="A72" s="14" t="s">
        <v>363</v>
      </c>
      <c r="B72" s="7">
        <v>25.349024170000003</v>
      </c>
    </row>
    <row r="73" spans="1:2">
      <c r="A73" s="14" t="s">
        <v>364</v>
      </c>
      <c r="B73" s="7">
        <v>949.83607632999997</v>
      </c>
    </row>
    <row r="74" spans="1:2">
      <c r="A74" s="14" t="s">
        <v>365</v>
      </c>
      <c r="B74" s="7">
        <v>384.40032781000002</v>
      </c>
    </row>
    <row r="75" spans="1:2">
      <c r="A75" s="14" t="s">
        <v>366</v>
      </c>
      <c r="B75" s="7">
        <v>29.722552140000001</v>
      </c>
    </row>
    <row r="76" spans="1:2">
      <c r="A76" s="14" t="s">
        <v>367</v>
      </c>
      <c r="B76" s="7">
        <v>18.96</v>
      </c>
    </row>
    <row r="77" spans="1:2">
      <c r="A77" s="14" t="s">
        <v>368</v>
      </c>
      <c r="B77" s="7">
        <v>14.1285375</v>
      </c>
    </row>
    <row r="78" spans="1:2">
      <c r="A78" s="14" t="s">
        <v>369</v>
      </c>
      <c r="B78" s="7">
        <v>44.4399917</v>
      </c>
    </row>
    <row r="79" spans="1:2">
      <c r="A79" s="14" t="s">
        <v>370</v>
      </c>
      <c r="B79" s="7">
        <v>146.44581219999998</v>
      </c>
    </row>
    <row r="80" spans="1:2">
      <c r="A80" s="14" t="s">
        <v>98</v>
      </c>
      <c r="B80" s="7">
        <v>20.120173329999997</v>
      </c>
    </row>
    <row r="81" spans="1:2">
      <c r="A81" s="14" t="s">
        <v>371</v>
      </c>
      <c r="B81" s="7">
        <v>125.68379917</v>
      </c>
    </row>
    <row r="82" spans="1:2">
      <c r="A82" s="14" t="s">
        <v>372</v>
      </c>
      <c r="B82" s="7">
        <v>25.12821667</v>
      </c>
    </row>
    <row r="83" spans="1:2">
      <c r="A83" s="14" t="s">
        <v>373</v>
      </c>
      <c r="B83" s="7">
        <v>1090.3012883600002</v>
      </c>
    </row>
    <row r="84" spans="1:2">
      <c r="A84" s="14" t="s">
        <v>374</v>
      </c>
      <c r="B84" s="7">
        <v>113.08065313999998</v>
      </c>
    </row>
    <row r="85" spans="1:2">
      <c r="A85" s="14" t="s">
        <v>375</v>
      </c>
      <c r="B85" s="7">
        <v>43.210362500000002</v>
      </c>
    </row>
    <row r="86" spans="1:2">
      <c r="A86" s="14" t="s">
        <v>376</v>
      </c>
      <c r="B86" s="7">
        <v>14853.761414250001</v>
      </c>
    </row>
    <row r="87" spans="1:2">
      <c r="A87" s="14" t="s">
        <v>377</v>
      </c>
      <c r="B87" s="7">
        <v>105.775386</v>
      </c>
    </row>
    <row r="88" spans="1:2">
      <c r="A88" s="14" t="s">
        <v>378</v>
      </c>
      <c r="B88" s="7">
        <v>873.32383887000015</v>
      </c>
    </row>
    <row r="89" spans="1:2">
      <c r="A89" s="14" t="s">
        <v>379</v>
      </c>
      <c r="B89" s="7">
        <v>2090.6327805199999</v>
      </c>
    </row>
    <row r="90" spans="1:2">
      <c r="A90" s="14" t="s">
        <v>380</v>
      </c>
      <c r="B90" s="7">
        <v>61</v>
      </c>
    </row>
    <row r="91" spans="1:2">
      <c r="A91" s="14" t="s">
        <v>381</v>
      </c>
      <c r="B91" s="7">
        <v>39.889973329999997</v>
      </c>
    </row>
    <row r="92" spans="1:2">
      <c r="A92" s="14" t="s">
        <v>382</v>
      </c>
      <c r="B92" s="7">
        <v>100.21827411</v>
      </c>
    </row>
    <row r="93" spans="1:2">
      <c r="A93" s="14" t="s">
        <v>383</v>
      </c>
      <c r="B93" s="7">
        <v>12.62213333</v>
      </c>
    </row>
    <row r="94" spans="1:2">
      <c r="A94" s="14" t="s">
        <v>384</v>
      </c>
      <c r="B94" s="7">
        <v>25.06115806</v>
      </c>
    </row>
    <row r="95" spans="1:2">
      <c r="A95" s="14" t="s">
        <v>385</v>
      </c>
      <c r="B95" s="7">
        <v>50.03990889</v>
      </c>
    </row>
    <row r="96" spans="1:2">
      <c r="A96" s="14" t="s">
        <v>386</v>
      </c>
      <c r="B96" s="7">
        <v>2906.47031573</v>
      </c>
    </row>
    <row r="97" spans="1:2">
      <c r="A97" s="14" t="s">
        <v>387</v>
      </c>
      <c r="B97" s="7">
        <v>1193.7911201500001</v>
      </c>
    </row>
    <row r="98" spans="1:2">
      <c r="A98" s="14" t="s">
        <v>106</v>
      </c>
      <c r="B98" s="7">
        <v>650.32701613999996</v>
      </c>
    </row>
    <row r="99" spans="1:2">
      <c r="A99" s="14" t="s">
        <v>388</v>
      </c>
      <c r="B99" s="7">
        <v>66.225539069999996</v>
      </c>
    </row>
    <row r="100" spans="1:2">
      <c r="A100" s="14" t="s">
        <v>389</v>
      </c>
      <c r="B100" s="7">
        <v>615.72964594999996</v>
      </c>
    </row>
    <row r="101" spans="1:2">
      <c r="A101" s="14" t="s">
        <v>390</v>
      </c>
      <c r="B101" s="7">
        <v>152.07006999999999</v>
      </c>
    </row>
    <row r="102" spans="1:2">
      <c r="A102" s="14" t="s">
        <v>391</v>
      </c>
      <c r="B102" s="7">
        <v>50.79182333</v>
      </c>
    </row>
    <row r="103" spans="1:2">
      <c r="A103" s="14" t="s">
        <v>392</v>
      </c>
      <c r="B103" s="7">
        <v>240.84667061000002</v>
      </c>
    </row>
    <row r="104" spans="1:2">
      <c r="A104" s="14" t="s">
        <v>393</v>
      </c>
      <c r="B104" s="7">
        <v>30.22017</v>
      </c>
    </row>
    <row r="105" spans="1:2">
      <c r="A105" s="14" t="s">
        <v>394</v>
      </c>
      <c r="B105" s="7">
        <v>100.33020333</v>
      </c>
    </row>
    <row r="106" spans="1:2">
      <c r="A106" s="14" t="s">
        <v>395</v>
      </c>
      <c r="B106" s="7">
        <v>173.32565312</v>
      </c>
    </row>
    <row r="107" spans="1:2">
      <c r="A107" s="14" t="s">
        <v>396</v>
      </c>
      <c r="B107" s="7">
        <v>109.98545633000001</v>
      </c>
    </row>
    <row r="108" spans="1:2">
      <c r="A108" s="14" t="s">
        <v>397</v>
      </c>
      <c r="B108" s="7">
        <v>1091.7249587700001</v>
      </c>
    </row>
    <row r="109" spans="1:2">
      <c r="A109" s="14" t="s">
        <v>116</v>
      </c>
      <c r="B109" s="7">
        <v>89.682410969999992</v>
      </c>
    </row>
    <row r="110" spans="1:2">
      <c r="A110" s="14" t="s">
        <v>398</v>
      </c>
      <c r="B110" s="7">
        <v>100.38350301</v>
      </c>
    </row>
    <row r="111" spans="1:2">
      <c r="A111" s="14" t="s">
        <v>399</v>
      </c>
      <c r="B111" s="7">
        <v>102.46958110999999</v>
      </c>
    </row>
    <row r="112" spans="1:2">
      <c r="A112" s="14" t="s">
        <v>400</v>
      </c>
      <c r="B112" s="7">
        <v>80.405931670000001</v>
      </c>
    </row>
    <row r="113" spans="1:2">
      <c r="A113" s="14" t="s">
        <v>401</v>
      </c>
      <c r="B113" s="7">
        <v>20.135936670000003</v>
      </c>
    </row>
    <row r="114" spans="1:2">
      <c r="A114" s="14" t="s">
        <v>402</v>
      </c>
      <c r="B114" s="7">
        <v>170.14226644999999</v>
      </c>
    </row>
    <row r="115" spans="1:2">
      <c r="A115" s="14" t="s">
        <v>403</v>
      </c>
      <c r="B115" s="7">
        <v>235.76053358000001</v>
      </c>
    </row>
    <row r="116" spans="1:2">
      <c r="A116" s="14" t="s">
        <v>404</v>
      </c>
      <c r="B116" s="7">
        <v>58.545506640000006</v>
      </c>
    </row>
    <row r="117" spans="1:2">
      <c r="A117" s="14" t="s">
        <v>405</v>
      </c>
      <c r="B117" s="7">
        <v>50.053425560000001</v>
      </c>
    </row>
    <row r="118" spans="1:2">
      <c r="A118" s="14" t="s">
        <v>406</v>
      </c>
      <c r="B118" s="7">
        <v>20.42130289</v>
      </c>
    </row>
    <row r="119" spans="1:2">
      <c r="A119" s="14" t="s">
        <v>407</v>
      </c>
      <c r="B119" s="7">
        <v>414.30321182</v>
      </c>
    </row>
    <row r="120" spans="1:2">
      <c r="A120" s="14" t="s">
        <v>408</v>
      </c>
      <c r="B120" s="7">
        <v>176.11446472</v>
      </c>
    </row>
    <row r="121" spans="1:2">
      <c r="A121" s="14" t="s">
        <v>409</v>
      </c>
      <c r="B121" s="7">
        <v>45.274239999999999</v>
      </c>
    </row>
    <row r="122" spans="1:2">
      <c r="A122" s="14" t="s">
        <v>410</v>
      </c>
      <c r="B122" s="7">
        <v>50.682875000000003</v>
      </c>
    </row>
    <row r="123" spans="1:2">
      <c r="A123" s="14" t="s">
        <v>411</v>
      </c>
      <c r="B123" s="7">
        <v>78.246157170000004</v>
      </c>
    </row>
    <row r="124" spans="1:2">
      <c r="A124" s="14" t="s">
        <v>412</v>
      </c>
      <c r="B124" s="7">
        <v>46.816948060000001</v>
      </c>
    </row>
    <row r="125" spans="1:2">
      <c r="A125" s="14" t="s">
        <v>126</v>
      </c>
      <c r="B125" s="7">
        <v>181.24600981999998</v>
      </c>
    </row>
    <row r="126" spans="1:2">
      <c r="A126" s="14" t="s">
        <v>413</v>
      </c>
      <c r="B126" s="7">
        <v>55.284084499999999</v>
      </c>
    </row>
    <row r="127" spans="1:2">
      <c r="A127" s="14" t="s">
        <v>414</v>
      </c>
      <c r="B127" s="7">
        <v>200.27970986000003</v>
      </c>
    </row>
    <row r="128" spans="1:2">
      <c r="A128" s="14" t="s">
        <v>415</v>
      </c>
      <c r="B128" s="7">
        <v>100.18094520999999</v>
      </c>
    </row>
    <row r="129" spans="1:2">
      <c r="A129" s="14" t="s">
        <v>416</v>
      </c>
      <c r="B129" s="7">
        <v>338.56838315999994</v>
      </c>
    </row>
    <row r="130" spans="1:2">
      <c r="A130" s="14" t="s">
        <v>417</v>
      </c>
      <c r="B130" s="7">
        <v>69.348727099999991</v>
      </c>
    </row>
    <row r="131" spans="1:2">
      <c r="A131" s="14" t="s">
        <v>418</v>
      </c>
      <c r="B131" s="7">
        <v>40.496614089999994</v>
      </c>
    </row>
    <row r="132" spans="1:2">
      <c r="A132" s="14" t="s">
        <v>419</v>
      </c>
      <c r="B132" s="7">
        <v>100.67294278</v>
      </c>
    </row>
    <row r="133" spans="1:2">
      <c r="A133" s="14" t="s">
        <v>420</v>
      </c>
      <c r="B133" s="7">
        <v>550.76851611000006</v>
      </c>
    </row>
    <row r="134" spans="1:2">
      <c r="A134" s="14" t="s">
        <v>421</v>
      </c>
      <c r="B134" s="7">
        <v>200.74733111</v>
      </c>
    </row>
    <row r="135" spans="1:2">
      <c r="A135" s="14" t="s">
        <v>422</v>
      </c>
      <c r="B135" s="7">
        <v>483.42955143999995</v>
      </c>
    </row>
    <row r="136" spans="1:2">
      <c r="A136" s="14" t="s">
        <v>130</v>
      </c>
      <c r="B136" s="7">
        <v>329.52678190999995</v>
      </c>
    </row>
    <row r="137" spans="1:2">
      <c r="A137" s="14" t="s">
        <v>423</v>
      </c>
      <c r="B137" s="7">
        <v>467.41791039000003</v>
      </c>
    </row>
    <row r="138" spans="1:2">
      <c r="A138" s="14" t="s">
        <v>424</v>
      </c>
      <c r="B138" s="7">
        <v>15.02459032</v>
      </c>
    </row>
    <row r="139" spans="1:2">
      <c r="A139" s="14" t="s">
        <v>425</v>
      </c>
      <c r="B139" s="7">
        <v>20.041303329999998</v>
      </c>
    </row>
    <row r="140" spans="1:2">
      <c r="A140" s="14" t="s">
        <v>426</v>
      </c>
      <c r="B140" s="7">
        <v>302.25885554999996</v>
      </c>
    </row>
    <row r="141" spans="1:2">
      <c r="A141" s="14" t="s">
        <v>427</v>
      </c>
      <c r="B141" s="7">
        <v>201.36890111000002</v>
      </c>
    </row>
    <row r="142" spans="1:2">
      <c r="A142" s="14" t="s">
        <v>428</v>
      </c>
      <c r="B142" s="7">
        <v>50.196443889999998</v>
      </c>
    </row>
    <row r="143" spans="1:2">
      <c r="A143" s="14" t="s">
        <v>429</v>
      </c>
      <c r="B143" s="7">
        <v>80.187566790000005</v>
      </c>
    </row>
    <row r="144" spans="1:2">
      <c r="A144" s="14" t="s">
        <v>430</v>
      </c>
      <c r="B144" s="7">
        <v>45.309187000000001</v>
      </c>
    </row>
    <row r="145" spans="1:2">
      <c r="A145" s="14" t="s">
        <v>431</v>
      </c>
      <c r="B145" s="7">
        <v>30.001290000000001</v>
      </c>
    </row>
    <row r="146" spans="1:2">
      <c r="A146" s="14" t="s">
        <v>134</v>
      </c>
      <c r="B146" s="7">
        <v>142.88034443999999</v>
      </c>
    </row>
    <row r="147" spans="1:2">
      <c r="A147" s="14" t="s">
        <v>432</v>
      </c>
      <c r="B147" s="7">
        <v>40.009668220000002</v>
      </c>
    </row>
    <row r="148" spans="1:2">
      <c r="A148" s="14" t="s">
        <v>433</v>
      </c>
      <c r="B148" s="7">
        <v>199.95143111000002</v>
      </c>
    </row>
    <row r="149" spans="1:2">
      <c r="A149" s="14" t="s">
        <v>434</v>
      </c>
      <c r="B149" s="7">
        <v>30.117604670000002</v>
      </c>
    </row>
    <row r="150" spans="1:2">
      <c r="A150" s="14" t="s">
        <v>435</v>
      </c>
      <c r="B150" s="7">
        <v>193.28470008000002</v>
      </c>
    </row>
    <row r="151" spans="1:2">
      <c r="A151" s="14" t="s">
        <v>436</v>
      </c>
      <c r="B151" s="7">
        <v>75.158219180000003</v>
      </c>
    </row>
    <row r="152" spans="1:2">
      <c r="A152" s="14" t="s">
        <v>437</v>
      </c>
      <c r="B152" s="7">
        <v>110.11705473000001</v>
      </c>
    </row>
    <row r="153" spans="1:2">
      <c r="A153" s="14" t="s">
        <v>438</v>
      </c>
      <c r="B153" s="7">
        <v>39.820486670000001</v>
      </c>
    </row>
    <row r="154" spans="1:2">
      <c r="A154" s="14" t="s">
        <v>439</v>
      </c>
      <c r="B154" s="7">
        <v>549.85047778000001</v>
      </c>
    </row>
    <row r="155" spans="1:2">
      <c r="A155" s="14" t="s">
        <v>440</v>
      </c>
      <c r="B155" s="7">
        <v>170.73868595000002</v>
      </c>
    </row>
    <row r="156" spans="1:2">
      <c r="A156" s="14" t="s">
        <v>441</v>
      </c>
      <c r="B156" s="7">
        <v>100.17498556</v>
      </c>
    </row>
    <row r="157" spans="1:2">
      <c r="A157" s="14" t="s">
        <v>442</v>
      </c>
      <c r="B157" s="7">
        <v>1893.60261296</v>
      </c>
    </row>
    <row r="158" spans="1:2">
      <c r="A158" s="14" t="s">
        <v>443</v>
      </c>
      <c r="B158" s="7">
        <v>65.181820630000004</v>
      </c>
    </row>
    <row r="159" spans="1:2">
      <c r="A159" s="14" t="s">
        <v>444</v>
      </c>
      <c r="B159" s="7">
        <v>203.79985665999999</v>
      </c>
    </row>
    <row r="160" spans="1:2">
      <c r="A160" s="14" t="s">
        <v>445</v>
      </c>
      <c r="B160" s="7">
        <v>47.081566369999997</v>
      </c>
    </row>
    <row r="161" spans="1:2">
      <c r="A161" s="14" t="s">
        <v>446</v>
      </c>
      <c r="B161" s="7">
        <v>108.82279095999999</v>
      </c>
    </row>
    <row r="162" spans="1:2">
      <c r="A162" s="14" t="s">
        <v>447</v>
      </c>
      <c r="B162" s="7">
        <v>172.22480132999999</v>
      </c>
    </row>
    <row r="163" spans="1:2">
      <c r="A163" s="14" t="s">
        <v>448</v>
      </c>
      <c r="B163" s="7">
        <v>200.93867111</v>
      </c>
    </row>
    <row r="164" spans="1:2">
      <c r="A164" s="14" t="s">
        <v>449</v>
      </c>
      <c r="B164" s="7">
        <v>517.59830987999999</v>
      </c>
    </row>
    <row r="165" spans="1:2">
      <c r="A165" s="14" t="s">
        <v>450</v>
      </c>
      <c r="B165" s="7">
        <v>198.39955888</v>
      </c>
    </row>
    <row r="166" spans="1:2">
      <c r="A166" s="14" t="s">
        <v>451</v>
      </c>
      <c r="B166" s="7">
        <v>50.159459439999999</v>
      </c>
    </row>
    <row r="167" spans="1:2">
      <c r="A167" s="14" t="s">
        <v>452</v>
      </c>
      <c r="B167" s="7">
        <v>140.34844056</v>
      </c>
    </row>
    <row r="168" spans="1:2">
      <c r="A168" s="14" t="s">
        <v>453</v>
      </c>
      <c r="B168" s="7">
        <v>30.246516</v>
      </c>
    </row>
    <row r="169" spans="1:2">
      <c r="A169" s="14" t="s">
        <v>148</v>
      </c>
      <c r="B169" s="7">
        <v>562.73683389999997</v>
      </c>
    </row>
    <row r="170" spans="1:2">
      <c r="A170" s="14" t="s">
        <v>454</v>
      </c>
      <c r="B170" s="7">
        <v>75.863956110000004</v>
      </c>
    </row>
    <row r="171" spans="1:2">
      <c r="A171" s="14" t="s">
        <v>455</v>
      </c>
      <c r="B171" s="7">
        <v>39.886099999999999</v>
      </c>
    </row>
    <row r="172" spans="1:2">
      <c r="A172" s="14" t="s">
        <v>152</v>
      </c>
      <c r="B172" s="7">
        <v>242.81015231999999</v>
      </c>
    </row>
    <row r="173" spans="1:2">
      <c r="A173" s="14" t="s">
        <v>456</v>
      </c>
      <c r="B173" s="7">
        <v>33.115785690000003</v>
      </c>
    </row>
    <row r="174" spans="1:2">
      <c r="A174" s="14" t="s">
        <v>457</v>
      </c>
      <c r="B174" s="7">
        <v>50.361888890000003</v>
      </c>
    </row>
    <row r="175" spans="1:2">
      <c r="A175" s="14" t="s">
        <v>154</v>
      </c>
      <c r="B175" s="7">
        <v>35.794028830000009</v>
      </c>
    </row>
    <row r="176" spans="1:2">
      <c r="A176" s="14" t="s">
        <v>458</v>
      </c>
      <c r="B176" s="7">
        <v>105.57480556</v>
      </c>
    </row>
    <row r="177" spans="1:2">
      <c r="A177" s="14" t="s">
        <v>459</v>
      </c>
      <c r="B177" s="7">
        <v>67.115057359999994</v>
      </c>
    </row>
    <row r="178" spans="1:2">
      <c r="A178" s="14" t="s">
        <v>460</v>
      </c>
      <c r="B178" s="7">
        <v>46.326069500000003</v>
      </c>
    </row>
    <row r="179" spans="1:2">
      <c r="A179" s="14" t="s">
        <v>461</v>
      </c>
      <c r="B179" s="7">
        <v>50.087319969999996</v>
      </c>
    </row>
    <row r="180" spans="1:2">
      <c r="A180" s="14" t="s">
        <v>462</v>
      </c>
      <c r="B180" s="7">
        <v>5.3051304400000001</v>
      </c>
    </row>
    <row r="181" spans="1:2">
      <c r="A181" s="14" t="s">
        <v>463</v>
      </c>
      <c r="B181" s="7">
        <v>52.046095619999996</v>
      </c>
    </row>
    <row r="182" spans="1:2">
      <c r="A182" s="14" t="s">
        <v>464</v>
      </c>
      <c r="B182" s="7">
        <v>534.94756756000004</v>
      </c>
    </row>
    <row r="183" spans="1:2">
      <c r="A183" s="14" t="s">
        <v>465</v>
      </c>
      <c r="B183" s="7">
        <v>401.0139224699999</v>
      </c>
    </row>
    <row r="184" spans="1:2">
      <c r="A184" s="14" t="s">
        <v>466</v>
      </c>
      <c r="B184" s="7">
        <v>141.54775873</v>
      </c>
    </row>
    <row r="185" spans="1:2">
      <c r="A185" s="14" t="s">
        <v>467</v>
      </c>
      <c r="B185" s="7">
        <v>40.108796890000001</v>
      </c>
    </row>
    <row r="186" spans="1:2">
      <c r="A186" s="14" t="s">
        <v>468</v>
      </c>
      <c r="B186" s="7">
        <v>51.282944439999994</v>
      </c>
    </row>
    <row r="187" spans="1:2">
      <c r="A187" s="14" t="s">
        <v>469</v>
      </c>
      <c r="B187" s="7">
        <v>357.66396666999998</v>
      </c>
    </row>
    <row r="188" spans="1:2">
      <c r="A188" s="14" t="s">
        <v>470</v>
      </c>
      <c r="B188" s="7">
        <v>35.008942500000003</v>
      </c>
    </row>
    <row r="189" spans="1:2">
      <c r="A189" s="14" t="s">
        <v>471</v>
      </c>
      <c r="B189" s="7">
        <v>194.47875867000002</v>
      </c>
    </row>
    <row r="190" spans="1:2">
      <c r="A190" s="14" t="s">
        <v>472</v>
      </c>
      <c r="B190" s="7">
        <v>116.877714</v>
      </c>
    </row>
    <row r="191" spans="1:2">
      <c r="A191" s="14" t="s">
        <v>473</v>
      </c>
      <c r="B191" s="7">
        <v>74.302113840000004</v>
      </c>
    </row>
    <row r="192" spans="1:2">
      <c r="A192" s="14" t="s">
        <v>474</v>
      </c>
      <c r="B192" s="7">
        <v>1180.0059598899998</v>
      </c>
    </row>
    <row r="193" spans="1:2">
      <c r="A193" s="14" t="s">
        <v>475</v>
      </c>
      <c r="B193" s="7">
        <v>2971.51919421</v>
      </c>
    </row>
    <row r="194" spans="1:2">
      <c r="A194" s="14" t="s">
        <v>476</v>
      </c>
      <c r="B194" s="7">
        <v>205.60703838000001</v>
      </c>
    </row>
    <row r="195" spans="1:2">
      <c r="A195" s="14" t="s">
        <v>477</v>
      </c>
      <c r="B195" s="7">
        <v>95.587461939999997</v>
      </c>
    </row>
    <row r="196" spans="1:2">
      <c r="A196" s="14" t="s">
        <v>478</v>
      </c>
      <c r="B196" s="7">
        <v>50.03829167</v>
      </c>
    </row>
    <row r="197" spans="1:2">
      <c r="A197" s="14" t="s">
        <v>479</v>
      </c>
      <c r="B197" s="7">
        <v>125.36168417</v>
      </c>
    </row>
    <row r="198" spans="1:2">
      <c r="A198" s="14" t="s">
        <v>480</v>
      </c>
      <c r="B198" s="7">
        <v>352.80940143999993</v>
      </c>
    </row>
    <row r="199" spans="1:2">
      <c r="A199" s="14" t="s">
        <v>481</v>
      </c>
      <c r="B199" s="7">
        <v>214.54722533</v>
      </c>
    </row>
    <row r="200" spans="1:2">
      <c r="A200" s="14" t="s">
        <v>482</v>
      </c>
      <c r="B200" s="7">
        <v>451.13486445000007</v>
      </c>
    </row>
    <row r="201" spans="1:2">
      <c r="A201" s="14" t="s">
        <v>483</v>
      </c>
      <c r="B201" s="7">
        <v>146.43759244</v>
      </c>
    </row>
    <row r="202" spans="1:2">
      <c r="A202" s="14" t="s">
        <v>484</v>
      </c>
      <c r="B202" s="7">
        <v>199.81540000000001</v>
      </c>
    </row>
    <row r="203" spans="1:2">
      <c r="A203" s="14" t="s">
        <v>485</v>
      </c>
      <c r="B203" s="7">
        <v>654.72293483999988</v>
      </c>
    </row>
    <row r="204" spans="1:2">
      <c r="A204" s="14" t="s">
        <v>172</v>
      </c>
      <c r="B204" s="7">
        <v>753.74056110000004</v>
      </c>
    </row>
    <row r="205" spans="1:2">
      <c r="A205" s="14" t="s">
        <v>486</v>
      </c>
      <c r="B205" s="7">
        <v>75.587702500000006</v>
      </c>
    </row>
    <row r="206" spans="1:2">
      <c r="A206" s="14" t="s">
        <v>487</v>
      </c>
      <c r="B206" s="7">
        <v>475.02974367000002</v>
      </c>
    </row>
    <row r="207" spans="1:2">
      <c r="A207" s="14" t="s">
        <v>488</v>
      </c>
      <c r="B207" s="7">
        <v>361.63876276999997</v>
      </c>
    </row>
    <row r="208" spans="1:2">
      <c r="A208" s="14" t="s">
        <v>489</v>
      </c>
      <c r="B208" s="7">
        <v>25.194717780000001</v>
      </c>
    </row>
    <row r="209" spans="1:2">
      <c r="A209" s="14" t="s">
        <v>490</v>
      </c>
      <c r="B209" s="7">
        <v>273.78074350000003</v>
      </c>
    </row>
    <row r="210" spans="1:2">
      <c r="A210" s="14" t="s">
        <v>491</v>
      </c>
      <c r="B210" s="7">
        <v>25.299670829999997</v>
      </c>
    </row>
    <row r="211" spans="1:2">
      <c r="A211" s="14" t="s">
        <v>492</v>
      </c>
      <c r="B211" s="7">
        <v>191.22329712000001</v>
      </c>
    </row>
    <row r="212" spans="1:2">
      <c r="A212" s="14" t="s">
        <v>493</v>
      </c>
      <c r="B212" s="7">
        <v>126.33383028</v>
      </c>
    </row>
    <row r="213" spans="1:2">
      <c r="A213" s="14" t="s">
        <v>494</v>
      </c>
      <c r="B213" s="7">
        <v>583.19324698000003</v>
      </c>
    </row>
    <row r="214" spans="1:2">
      <c r="A214" s="14" t="s">
        <v>495</v>
      </c>
      <c r="B214" s="7">
        <v>874.73996199999988</v>
      </c>
    </row>
    <row r="215" spans="1:2">
      <c r="A215" s="14" t="s">
        <v>496</v>
      </c>
      <c r="B215" s="7">
        <v>1011.9037920699999</v>
      </c>
    </row>
    <row r="216" spans="1:2">
      <c r="A216" s="14" t="s">
        <v>497</v>
      </c>
      <c r="B216" s="7">
        <v>300.29669999999999</v>
      </c>
    </row>
    <row r="217" spans="1:2">
      <c r="A217" s="14" t="s">
        <v>498</v>
      </c>
      <c r="B217" s="7">
        <v>427.12614889000002</v>
      </c>
    </row>
    <row r="218" spans="1:2">
      <c r="A218" s="14" t="s">
        <v>499</v>
      </c>
      <c r="B218" s="7">
        <v>664.88803111000004</v>
      </c>
    </row>
    <row r="219" spans="1:2">
      <c r="A219" s="14" t="s">
        <v>500</v>
      </c>
      <c r="B219" s="7">
        <v>30.069015</v>
      </c>
    </row>
    <row r="220" spans="1:2">
      <c r="A220" s="14" t="s">
        <v>501</v>
      </c>
      <c r="B220" s="7">
        <v>120.78084887999999</v>
      </c>
    </row>
    <row r="221" spans="1:2">
      <c r="A221" s="14" t="s">
        <v>502</v>
      </c>
      <c r="B221" s="7">
        <v>195.84553556</v>
      </c>
    </row>
    <row r="222" spans="1:2">
      <c r="A222" s="14" t="s">
        <v>503</v>
      </c>
      <c r="B222" s="7">
        <v>35.085522500000003</v>
      </c>
    </row>
    <row r="223" spans="1:2">
      <c r="A223" s="14" t="s">
        <v>504</v>
      </c>
      <c r="B223" s="7">
        <v>1118.3815205899998</v>
      </c>
    </row>
    <row r="224" spans="1:2">
      <c r="A224" s="14" t="s">
        <v>176</v>
      </c>
      <c r="B224" s="7">
        <v>5106.9473957599994</v>
      </c>
    </row>
    <row r="225" spans="1:2">
      <c r="A225" s="14" t="s">
        <v>505</v>
      </c>
      <c r="B225" s="7">
        <v>592.49589771000001</v>
      </c>
    </row>
    <row r="226" spans="1:2">
      <c r="A226" s="14" t="s">
        <v>178</v>
      </c>
      <c r="B226" s="7">
        <v>115.42503478</v>
      </c>
    </row>
    <row r="227" spans="1:2">
      <c r="A227" s="14" t="s">
        <v>506</v>
      </c>
      <c r="B227" s="7">
        <v>302.16221861000002</v>
      </c>
    </row>
    <row r="228" spans="1:2">
      <c r="A228" s="14" t="s">
        <v>507</v>
      </c>
      <c r="B228" s="7">
        <v>353.57798777999994</v>
      </c>
    </row>
    <row r="229" spans="1:2">
      <c r="A229" s="14" t="s">
        <v>508</v>
      </c>
      <c r="B229" s="7">
        <v>108.50592286</v>
      </c>
    </row>
    <row r="230" spans="1:2">
      <c r="A230" s="14" t="s">
        <v>509</v>
      </c>
      <c r="B230" s="7">
        <v>72.050551959999993</v>
      </c>
    </row>
    <row r="231" spans="1:2">
      <c r="A231" s="14" t="s">
        <v>510</v>
      </c>
      <c r="B231" s="7">
        <v>75.011203330000001</v>
      </c>
    </row>
    <row r="232" spans="1:2">
      <c r="A232" s="14" t="s">
        <v>511</v>
      </c>
      <c r="B232" s="7">
        <v>111.37539209000001</v>
      </c>
    </row>
    <row r="233" spans="1:2">
      <c r="A233" s="14" t="s">
        <v>512</v>
      </c>
      <c r="B233" s="7">
        <v>50.13553778</v>
      </c>
    </row>
    <row r="234" spans="1:2">
      <c r="A234" s="14" t="s">
        <v>513</v>
      </c>
      <c r="B234" s="7">
        <v>150.75459666999998</v>
      </c>
    </row>
    <row r="235" spans="1:2">
      <c r="A235" s="14" t="s">
        <v>184</v>
      </c>
      <c r="B235" s="7">
        <v>1242.8309932300001</v>
      </c>
    </row>
    <row r="236" spans="1:2">
      <c r="A236" s="14" t="s">
        <v>514</v>
      </c>
      <c r="B236" s="7">
        <v>191.02244662000001</v>
      </c>
    </row>
    <row r="237" spans="1:2">
      <c r="A237" s="14" t="s">
        <v>515</v>
      </c>
      <c r="B237" s="7">
        <v>319.73161443999999</v>
      </c>
    </row>
    <row r="238" spans="1:2">
      <c r="A238" s="14" t="s">
        <v>516</v>
      </c>
      <c r="B238" s="7">
        <v>205.48346688999999</v>
      </c>
    </row>
    <row r="239" spans="1:2">
      <c r="A239" s="14" t="s">
        <v>517</v>
      </c>
      <c r="B239" s="7">
        <v>70.382003220000001</v>
      </c>
    </row>
    <row r="240" spans="1:2">
      <c r="A240" s="14" t="s">
        <v>518</v>
      </c>
      <c r="B240" s="7">
        <v>50.546089039999998</v>
      </c>
    </row>
    <row r="241" spans="1:2">
      <c r="A241" s="14" t="s">
        <v>519</v>
      </c>
      <c r="B241" s="7">
        <v>60.943718230000002</v>
      </c>
    </row>
    <row r="242" spans="1:2">
      <c r="A242" s="14" t="s">
        <v>520</v>
      </c>
      <c r="B242" s="7">
        <v>82.793725890000005</v>
      </c>
    </row>
    <row r="243" spans="1:2">
      <c r="A243" s="14" t="s">
        <v>521</v>
      </c>
      <c r="B243" s="7">
        <v>62.185005930000003</v>
      </c>
    </row>
    <row r="244" spans="1:2">
      <c r="A244" s="14" t="s">
        <v>522</v>
      </c>
      <c r="B244" s="7">
        <v>20.222549999999998</v>
      </c>
    </row>
    <row r="245" spans="1:2">
      <c r="A245" s="14" t="s">
        <v>523</v>
      </c>
      <c r="B245" s="7">
        <v>150.27032199000001</v>
      </c>
    </row>
    <row r="246" spans="1:2">
      <c r="A246" s="14" t="s">
        <v>524</v>
      </c>
      <c r="B246" s="7">
        <v>254.22350191000001</v>
      </c>
    </row>
    <row r="247" spans="1:2">
      <c r="A247" s="14" t="s">
        <v>525</v>
      </c>
      <c r="B247" s="7">
        <v>36.874472320000002</v>
      </c>
    </row>
    <row r="248" spans="1:2">
      <c r="A248" s="14" t="s">
        <v>526</v>
      </c>
      <c r="B248" s="7">
        <v>113.78557603</v>
      </c>
    </row>
    <row r="249" spans="1:2">
      <c r="A249" s="14" t="s">
        <v>527</v>
      </c>
      <c r="B249" s="7">
        <v>170.50126417000001</v>
      </c>
    </row>
    <row r="250" spans="1:2">
      <c r="A250" s="14" t="s">
        <v>528</v>
      </c>
      <c r="B250" s="7">
        <v>265.04232905999999</v>
      </c>
    </row>
    <row r="251" spans="1:2">
      <c r="A251" s="14" t="s">
        <v>529</v>
      </c>
      <c r="B251" s="7">
        <v>115.11006033999999</v>
      </c>
    </row>
    <row r="252" spans="1:2">
      <c r="A252" s="14" t="s">
        <v>530</v>
      </c>
      <c r="B252" s="7">
        <v>50.29343944</v>
      </c>
    </row>
    <row r="253" spans="1:2">
      <c r="A253" s="14" t="s">
        <v>531</v>
      </c>
      <c r="B253" s="7">
        <v>45.169913999999999</v>
      </c>
    </row>
    <row r="254" spans="1:2">
      <c r="A254" s="14" t="s">
        <v>202</v>
      </c>
      <c r="B254" s="7">
        <v>784.46115962999988</v>
      </c>
    </row>
    <row r="255" spans="1:2">
      <c r="A255" s="14" t="s">
        <v>532</v>
      </c>
      <c r="B255" s="7">
        <v>35.222605829999999</v>
      </c>
    </row>
    <row r="256" spans="1:2">
      <c r="A256" s="14" t="s">
        <v>533</v>
      </c>
      <c r="B256" s="7">
        <v>15.0552525</v>
      </c>
    </row>
    <row r="257" spans="1:2">
      <c r="A257" s="14" t="s">
        <v>534</v>
      </c>
      <c r="B257" s="7">
        <v>19.506558179999999</v>
      </c>
    </row>
    <row r="258" spans="1:2">
      <c r="A258" s="14" t="s">
        <v>535</v>
      </c>
      <c r="B258" s="7">
        <v>15.117772499999999</v>
      </c>
    </row>
    <row r="259" spans="1:2">
      <c r="A259" s="14" t="s">
        <v>536</v>
      </c>
      <c r="B259" s="7">
        <v>290.79321062999998</v>
      </c>
    </row>
    <row r="260" spans="1:2">
      <c r="A260" s="13" t="s">
        <v>537</v>
      </c>
      <c r="B260" s="9">
        <f>SUM(B54:B259)</f>
        <v>71468.48071446002</v>
      </c>
    </row>
    <row r="262" spans="1:2" ht="18">
      <c r="A262" s="4" t="s">
        <v>204</v>
      </c>
      <c r="B262" s="1"/>
    </row>
    <row r="263" spans="1:2" ht="18">
      <c r="A263" s="4"/>
      <c r="B263" s="1"/>
    </row>
    <row r="264" spans="1:2" ht="25.5">
      <c r="A264" s="5" t="s">
        <v>316</v>
      </c>
      <c r="B264" s="6" t="s">
        <v>317</v>
      </c>
    </row>
    <row r="265" spans="1:2">
      <c r="A265" s="14" t="s">
        <v>538</v>
      </c>
      <c r="B265" s="7">
        <v>138.61569125</v>
      </c>
    </row>
    <row r="266" spans="1:2">
      <c r="A266" s="14" t="s">
        <v>539</v>
      </c>
      <c r="B266" s="7">
        <v>207.25531892000001</v>
      </c>
    </row>
    <row r="267" spans="1:2">
      <c r="A267" s="14" t="s">
        <v>540</v>
      </c>
      <c r="B267" s="7">
        <v>61.330177390000003</v>
      </c>
    </row>
    <row r="268" spans="1:2">
      <c r="A268" s="14" t="s">
        <v>541</v>
      </c>
      <c r="B268" s="7">
        <v>52.607346859999993</v>
      </c>
    </row>
    <row r="269" spans="1:2">
      <c r="A269" s="14" t="s">
        <v>542</v>
      </c>
      <c r="B269" s="7">
        <v>60.581862910000005</v>
      </c>
    </row>
    <row r="270" spans="1:2">
      <c r="A270" s="14" t="s">
        <v>543</v>
      </c>
      <c r="B270" s="7">
        <v>124.88549216999999</v>
      </c>
    </row>
    <row r="271" spans="1:2">
      <c r="A271" s="14" t="s">
        <v>544</v>
      </c>
      <c r="B271" s="7">
        <v>898.62286188999997</v>
      </c>
    </row>
    <row r="272" spans="1:2">
      <c r="A272" s="14" t="s">
        <v>545</v>
      </c>
      <c r="B272" s="7">
        <v>96.662099909999995</v>
      </c>
    </row>
    <row r="273" spans="1:2">
      <c r="A273" s="14" t="s">
        <v>546</v>
      </c>
      <c r="B273" s="7">
        <v>69.438401979999995</v>
      </c>
    </row>
    <row r="274" spans="1:2">
      <c r="A274" s="14" t="s">
        <v>547</v>
      </c>
      <c r="B274" s="7">
        <v>53.068499100000004</v>
      </c>
    </row>
    <row r="275" spans="1:2">
      <c r="A275" s="14" t="s">
        <v>548</v>
      </c>
      <c r="B275" s="7">
        <v>181.02744342000003</v>
      </c>
    </row>
    <row r="276" spans="1:2">
      <c r="A276" s="14" t="s">
        <v>549</v>
      </c>
      <c r="B276" s="7">
        <v>47.220311409999994</v>
      </c>
    </row>
    <row r="277" spans="1:2">
      <c r="A277" s="14" t="s">
        <v>550</v>
      </c>
      <c r="B277" s="7">
        <v>150.25105478999998</v>
      </c>
    </row>
    <row r="278" spans="1:2">
      <c r="A278" s="14" t="s">
        <v>551</v>
      </c>
      <c r="B278" s="7">
        <v>48.398283290000002</v>
      </c>
    </row>
    <row r="279" spans="1:2">
      <c r="A279" s="14" t="s">
        <v>552</v>
      </c>
      <c r="B279" s="7">
        <v>39.343942810000001</v>
      </c>
    </row>
    <row r="280" spans="1:2">
      <c r="A280" s="14" t="s">
        <v>553</v>
      </c>
      <c r="B280" s="7">
        <v>38.440683549999996</v>
      </c>
    </row>
    <row r="281" spans="1:2">
      <c r="A281" s="14" t="s">
        <v>554</v>
      </c>
      <c r="B281" s="7">
        <v>42.129407260000001</v>
      </c>
    </row>
    <row r="282" spans="1:2">
      <c r="A282" s="14" t="s">
        <v>555</v>
      </c>
      <c r="B282" s="7">
        <v>27.126739949999997</v>
      </c>
    </row>
    <row r="283" spans="1:2">
      <c r="A283" s="14" t="s">
        <v>556</v>
      </c>
      <c r="B283" s="7">
        <v>38.474581049999998</v>
      </c>
    </row>
    <row r="284" spans="1:2">
      <c r="A284" s="14" t="s">
        <v>557</v>
      </c>
      <c r="B284" s="7">
        <v>24.503869519999995</v>
      </c>
    </row>
    <row r="285" spans="1:2">
      <c r="A285" s="14" t="s">
        <v>558</v>
      </c>
      <c r="B285" s="7">
        <v>280.64282293999997</v>
      </c>
    </row>
    <row r="286" spans="1:2">
      <c r="A286" s="14" t="s">
        <v>559</v>
      </c>
      <c r="B286" s="7">
        <v>99.816113329999993</v>
      </c>
    </row>
    <row r="287" spans="1:2">
      <c r="A287" s="14" t="s">
        <v>560</v>
      </c>
      <c r="B287" s="7">
        <v>391.99573099000003</v>
      </c>
    </row>
    <row r="288" spans="1:2">
      <c r="A288" s="14" t="s">
        <v>561</v>
      </c>
      <c r="B288" s="7">
        <v>58.773518860000003</v>
      </c>
    </row>
    <row r="289" spans="1:2">
      <c r="A289" s="14" t="s">
        <v>562</v>
      </c>
      <c r="B289" s="7">
        <v>78.743683099999998</v>
      </c>
    </row>
    <row r="290" spans="1:2">
      <c r="A290" s="14" t="s">
        <v>563</v>
      </c>
      <c r="B290" s="7">
        <v>491.22203327999995</v>
      </c>
    </row>
    <row r="291" spans="1:2">
      <c r="A291" s="14" t="s">
        <v>564</v>
      </c>
      <c r="B291" s="7">
        <v>390.08599882000004</v>
      </c>
    </row>
    <row r="292" spans="1:2">
      <c r="A292" s="14" t="s">
        <v>565</v>
      </c>
      <c r="B292" s="7">
        <v>81.368590799999993</v>
      </c>
    </row>
    <row r="293" spans="1:2">
      <c r="A293" s="14" t="s">
        <v>566</v>
      </c>
      <c r="B293" s="7">
        <v>372.97428207000007</v>
      </c>
    </row>
    <row r="294" spans="1:2">
      <c r="A294" s="14" t="s">
        <v>567</v>
      </c>
      <c r="B294" s="7">
        <v>28.715251100000003</v>
      </c>
    </row>
    <row r="295" spans="1:2">
      <c r="A295" s="14" t="s">
        <v>568</v>
      </c>
      <c r="B295" s="7">
        <v>66.116250739999998</v>
      </c>
    </row>
    <row r="296" spans="1:2">
      <c r="A296" s="14" t="s">
        <v>569</v>
      </c>
      <c r="B296" s="7">
        <v>371.1060351700001</v>
      </c>
    </row>
    <row r="297" spans="1:2">
      <c r="A297" s="14" t="s">
        <v>570</v>
      </c>
      <c r="B297" s="7">
        <v>34.124654530000001</v>
      </c>
    </row>
    <row r="298" spans="1:2">
      <c r="A298" s="14" t="s">
        <v>571</v>
      </c>
      <c r="B298" s="7">
        <v>42.929512500000008</v>
      </c>
    </row>
    <row r="299" spans="1:2">
      <c r="A299" s="14" t="s">
        <v>572</v>
      </c>
      <c r="B299" s="7">
        <v>236.53872100000001</v>
      </c>
    </row>
    <row r="300" spans="1:2">
      <c r="A300" s="14" t="s">
        <v>573</v>
      </c>
      <c r="B300" s="7">
        <v>32.036313829999997</v>
      </c>
    </row>
    <row r="301" spans="1:2">
      <c r="A301" s="14" t="s">
        <v>574</v>
      </c>
      <c r="B301" s="7">
        <v>214.80498014</v>
      </c>
    </row>
    <row r="302" spans="1:2">
      <c r="A302" s="14" t="s">
        <v>575</v>
      </c>
      <c r="B302" s="7">
        <v>369.87943878999994</v>
      </c>
    </row>
    <row r="303" spans="1:2">
      <c r="A303" s="14" t="s">
        <v>299</v>
      </c>
      <c r="B303" s="7">
        <v>104.25028668</v>
      </c>
    </row>
    <row r="304" spans="1:2">
      <c r="A304" s="14" t="s">
        <v>576</v>
      </c>
      <c r="B304" s="7">
        <v>528.59797263999997</v>
      </c>
    </row>
    <row r="305" spans="1:2">
      <c r="A305" s="14" t="s">
        <v>305</v>
      </c>
      <c r="B305" s="7">
        <v>144.53870560999999</v>
      </c>
    </row>
    <row r="306" spans="1:2">
      <c r="A306" s="14" t="s">
        <v>577</v>
      </c>
      <c r="B306" s="7">
        <v>492.39938914999999</v>
      </c>
    </row>
    <row r="307" spans="1:2">
      <c r="A307" s="14" t="s">
        <v>578</v>
      </c>
      <c r="B307" s="7">
        <v>111.47745451</v>
      </c>
    </row>
    <row r="308" spans="1:2">
      <c r="A308" s="14" t="s">
        <v>579</v>
      </c>
      <c r="B308" s="7">
        <v>114.23022322</v>
      </c>
    </row>
    <row r="309" spans="1:2">
      <c r="A309" s="14" t="s">
        <v>580</v>
      </c>
      <c r="B309" s="7">
        <v>79.806225789999985</v>
      </c>
    </row>
    <row r="310" spans="1:2" s="10" customFormat="1">
      <c r="A310" s="13" t="s">
        <v>581</v>
      </c>
      <c r="B310" s="9">
        <f>SUM(B265:B309)</f>
        <v>7617.1582590200005</v>
      </c>
    </row>
    <row r="312" spans="1:2">
      <c r="B312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Marte Skoglund Greni</cp:lastModifiedBy>
  <cp:revision/>
  <dcterms:created xsi:type="dcterms:W3CDTF">2017-01-27T08:07:02Z</dcterms:created>
  <dcterms:modified xsi:type="dcterms:W3CDTF">2022-09-09T08:57:30Z</dcterms:modified>
  <cp:category/>
  <cp:contentStatus/>
</cp:coreProperties>
</file>