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/>
  <xr:revisionPtr revIDLastSave="0" documentId="8_{BD50405B-29DE-4C26-AB07-7951278449E3}" xr6:coauthVersionLast="47" xr6:coauthVersionMax="47" xr10:uidLastSave="{00000000-0000-0000-0000-000000000000}"/>
  <bookViews>
    <workbookView xWindow="165" yWindow="165" windowWidth="42900" windowHeight="16800" xr2:uid="{00000000-000D-0000-FFFF-FFFF00000000}"/>
  </bookViews>
  <sheets>
    <sheet name="Aksjer" sheetId="5" r:id="rId1"/>
    <sheet name="Obligasjoner" sheetId="8" r:id="rId2"/>
  </sheets>
  <definedNames>
    <definedName name="_xlnm.Print_Titles" localSheetId="0">Aksjer!$5:$5</definedName>
    <definedName name="_xlnm.Print_Titles" localSheetId="1">Obligasjoner!$5:$5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8" i="5" l="1"/>
  <c r="E161" i="5"/>
  <c r="E47" i="5"/>
  <c r="B24" i="8"/>
  <c r="B318" i="8"/>
  <c r="B265" i="8"/>
  <c r="B41" i="8"/>
  <c r="E26" i="5" l="1"/>
</calcChain>
</file>

<file path=xl/sharedStrings.xml><?xml version="1.0" encoding="utf-8"?>
<sst xmlns="http://schemas.openxmlformats.org/spreadsheetml/2006/main" count="624" uniqueCount="572">
  <si>
    <t>SPN, Aksjebeholdning per 31.12.2017</t>
  </si>
  <si>
    <t>Danmark</t>
  </si>
  <si>
    <t>Aksje</t>
  </si>
  <si>
    <t>ISIN</t>
  </si>
  <si>
    <t>Antall aksjer</t>
  </si>
  <si>
    <t>Eierandel
(av selskapet)</t>
  </si>
  <si>
    <t>Markedsverdi millioner NOK</t>
  </si>
  <si>
    <t>A. P. Møller - Mærsk A</t>
  </si>
  <si>
    <t>DK0010244425</t>
  </si>
  <si>
    <t>A. P. Møller - Mærsk B</t>
  </si>
  <si>
    <t>DK0010244508</t>
  </si>
  <si>
    <t>Carlsberg B</t>
  </si>
  <si>
    <t>DK0010181759</t>
  </si>
  <si>
    <t>Coloplast B</t>
  </si>
  <si>
    <t>DK0060448595</t>
  </si>
  <si>
    <t>DSV</t>
  </si>
  <si>
    <t>DK0060079531</t>
  </si>
  <si>
    <t>Danske Bank</t>
  </si>
  <si>
    <t>DK0010274414</t>
  </si>
  <si>
    <t>GN Store Nord</t>
  </si>
  <si>
    <t>DK0010272632</t>
  </si>
  <si>
    <t>Genmab</t>
  </si>
  <si>
    <t>DK0010272202</t>
  </si>
  <si>
    <t>H. Lundbeck</t>
  </si>
  <si>
    <t>DK0010287234</t>
  </si>
  <si>
    <t>ISS</t>
  </si>
  <si>
    <t>DK0060542181</t>
  </si>
  <si>
    <t>Jyske Bank</t>
  </si>
  <si>
    <t>DK0010307958</t>
  </si>
  <si>
    <t>Novo Nordisk B</t>
  </si>
  <si>
    <t>DK0060534915</t>
  </si>
  <si>
    <t>Novozymes B</t>
  </si>
  <si>
    <t>DK0060336014</t>
  </si>
  <si>
    <t>Pandora</t>
  </si>
  <si>
    <t>DK0060252690</t>
  </si>
  <si>
    <t>Rockwool B</t>
  </si>
  <si>
    <t>DK0010219153</t>
  </si>
  <si>
    <t>Royal Unibrew</t>
  </si>
  <si>
    <t>DK0060634707</t>
  </si>
  <si>
    <t>Simcorp</t>
  </si>
  <si>
    <t>DK0060495240</t>
  </si>
  <si>
    <t>TDC</t>
  </si>
  <si>
    <t>DK0060228559</t>
  </si>
  <si>
    <t>Vestas Wind Systems</t>
  </si>
  <si>
    <t>DK0010268606</t>
  </si>
  <si>
    <t>William Demant Holding</t>
  </si>
  <si>
    <t>DK0060738599</t>
  </si>
  <si>
    <t>Sum Danmark</t>
  </si>
  <si>
    <t>Finland</t>
  </si>
  <si>
    <t>Amer Sports</t>
  </si>
  <si>
    <t>FI0009000285</t>
  </si>
  <si>
    <t>Cargotec B</t>
  </si>
  <si>
    <t>FI0009013429</t>
  </si>
  <si>
    <t>Elisa Communications</t>
  </si>
  <si>
    <t>FI0009007884</t>
  </si>
  <si>
    <t>Fortum</t>
  </si>
  <si>
    <t>FI0009007132</t>
  </si>
  <si>
    <t>Huhtamaki</t>
  </si>
  <si>
    <t>FI0009000459</t>
  </si>
  <si>
    <t>Konecranes</t>
  </si>
  <si>
    <t>FI0009005870</t>
  </si>
  <si>
    <t>Kesko B</t>
  </si>
  <si>
    <t>FI0009000202</t>
  </si>
  <si>
    <t>Kone B</t>
  </si>
  <si>
    <t>FI0009013403</t>
  </si>
  <si>
    <t>Metso</t>
  </si>
  <si>
    <t>FI0009007835</t>
  </si>
  <si>
    <t>Neste Oil</t>
  </si>
  <si>
    <t>FI0009013296</t>
  </si>
  <si>
    <t>Nokia</t>
  </si>
  <si>
    <t>FI0009000681</t>
  </si>
  <si>
    <t>Sampo</t>
  </si>
  <si>
    <t>FI0009003305</t>
  </si>
  <si>
    <t>Stora Enso R</t>
  </si>
  <si>
    <t>FI0009005961</t>
  </si>
  <si>
    <t>Tikkurila</t>
  </si>
  <si>
    <t>FI4000008719</t>
  </si>
  <si>
    <t>UPM-Kymmene</t>
  </si>
  <si>
    <t>FI0009005987</t>
  </si>
  <si>
    <t>Uponor</t>
  </si>
  <si>
    <t>FI0009002158</t>
  </si>
  <si>
    <t>Sum Finland</t>
  </si>
  <si>
    <t>Norge</t>
  </si>
  <si>
    <t/>
  </si>
  <si>
    <t>AF Gruppen</t>
  </si>
  <si>
    <t>NO0003078107</t>
  </si>
  <si>
    <t>Aker</t>
  </si>
  <si>
    <t>NO0010234552</t>
  </si>
  <si>
    <t>Aker BP</t>
  </si>
  <si>
    <t>NO0010345853</t>
  </si>
  <si>
    <t>Aker Solutions</t>
  </si>
  <si>
    <t>NO0010716582</t>
  </si>
  <si>
    <t>Arcus</t>
  </si>
  <si>
    <t>NO0010776875</t>
  </si>
  <si>
    <t>Atea</t>
  </si>
  <si>
    <t>NO0004822503</t>
  </si>
  <si>
    <t>Austevoll Seafood</t>
  </si>
  <si>
    <t>NO0010073489</t>
  </si>
  <si>
    <t>Bakkafrost</t>
  </si>
  <si>
    <t>FO0000000179</t>
  </si>
  <si>
    <t>Betonmast</t>
  </si>
  <si>
    <t>NO0010788318</t>
  </si>
  <si>
    <t>Borr Drilling</t>
  </si>
  <si>
    <t>BMG1466R1088</t>
  </si>
  <si>
    <t>Borregaard</t>
  </si>
  <si>
    <t>NO0010657505</t>
  </si>
  <si>
    <t>BW LPG</t>
  </si>
  <si>
    <t>BMG173841013</t>
  </si>
  <si>
    <t>DNB</t>
  </si>
  <si>
    <t>NO0010031479</t>
  </si>
  <si>
    <t>Ekornes</t>
  </si>
  <si>
    <t>NO0003035305</t>
  </si>
  <si>
    <t>Entra</t>
  </si>
  <si>
    <t>NO0010716418</t>
  </si>
  <si>
    <t>Europris</t>
  </si>
  <si>
    <t>NO0010735343</t>
  </si>
  <si>
    <t>EVRY</t>
  </si>
  <si>
    <t>NO0010019649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</si>
  <si>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</si>
  <si>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</si>
  <si>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</si>
  <si>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</si>
  <si>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</si>
  <si>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</si>
  <si>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</si>
  <si>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</si>
  <si>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Kongsberg Automotive</t>
  </si>
  <si>
    <t>NO0003033102</t>
  </si>
  <si>
    <t>Kongsberg Gruppen</t>
  </si>
  <si>
    <t>NO0003043309</t>
  </si>
  <si>
    <t>Lerøy Seafood Group</t>
  </si>
  <si>
    <t>NO0003096208</t>
  </si>
  <si>
    <t>Marine Harvest</t>
  </si>
  <si>
    <t>NO0003054108</t>
  </si>
  <si>
    <t>Nordic Nanovector</t>
  </si>
  <si>
    <t>NO0010597883</t>
  </si>
  <si>
    <t>Nordic Semiconductor</t>
  </si>
  <si>
    <t>NO0003055501</t>
  </si>
  <si>
    <t>Norsk Hydro</t>
  </si>
  <si>
    <t>NO0005052605</t>
  </si>
  <si>
    <t>Norwegian Air Shuttle</t>
  </si>
  <si>
    <t>NO0010196140</t>
  </si>
  <si>
    <t>Norwegian Finans Holding</t>
  </si>
  <si>
    <t>NO0010387004</t>
  </si>
  <si>
    <t>Norwegian Property</t>
  </si>
  <si>
    <t>NO0010317811</t>
  </si>
  <si>
    <t>Olav Thon Eiendomsselskap</t>
  </si>
  <si>
    <t>NO0005638858</t>
  </si>
  <si>
    <t>Opera Software</t>
  </si>
  <si>
    <t>NO0010040611</t>
  </si>
  <si>
    <t>Orkla</t>
  </si>
  <si>
    <t>NO0003733800</t>
  </si>
  <si>
    <t>Petroleum Geo-Services</t>
  </si>
  <si>
    <t>NO0010199151</t>
  </si>
  <si>
    <t>REC Silicon</t>
  </si>
  <si>
    <t>NO0010112675</t>
  </si>
  <si>
    <t>SalMar</t>
  </si>
  <si>
    <t>NO0010310956</t>
  </si>
  <si>
    <t>Scatec Solar</t>
  </si>
  <si>
    <t>NO0010715139</t>
  </si>
  <si>
    <t>Schibsted A</t>
  </si>
  <si>
    <t>NO0003028904</t>
  </si>
  <si>
    <t>Schibsted B</t>
  </si>
  <si>
    <t>NO0010736879</t>
  </si>
  <si>
    <t>SpareBank 1 SR-Bank</t>
  </si>
  <si>
    <t>NO0010631567</t>
  </si>
  <si>
    <t>Spectrum</t>
  </si>
  <si>
    <t>NO0010429145</t>
  </si>
  <si>
    <t>Statoil</t>
  </si>
  <si>
    <t>NO0010096985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</si>
  <si>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</si>
  <si>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</si>
  <si>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</si>
  <si>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</si>
  <si>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</si>
  <si>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</si>
  <si>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</si>
  <si>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</si>
  <si>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TGS-NOPEC Geophysical Company</t>
  </si>
  <si>
    <t>NO0003078800</t>
  </si>
  <si>
    <t>Tomra Systems</t>
  </si>
  <si>
    <t>NO0005668905</t>
  </si>
  <si>
    <t>Treasure</t>
  </si>
  <si>
    <t>NO0010763550</t>
  </si>
  <si>
    <t>Veidekke</t>
  </si>
  <si>
    <t>NO0005806802</t>
  </si>
  <si>
    <t>Wallenius Wilhelmsen Logistics</t>
  </si>
  <si>
    <t>NO0010571680</t>
  </si>
  <si>
    <t>Wilh. Wilhelmsen Holding ser. A</t>
  </si>
  <si>
    <t>NO0010571698</t>
  </si>
  <si>
    <t>Wilh. Wilhelmsen Holding ser. B</t>
  </si>
  <si>
    <t>NO0010576010</t>
  </si>
  <si>
    <t>XXL</t>
  </si>
  <si>
    <t>NO0010716863</t>
  </si>
  <si>
    <t>Yara International</t>
  </si>
  <si>
    <t>NO0010208051</t>
  </si>
  <si>
    <t>Sum Norge</t>
  </si>
  <si>
    <t>Sverige</t>
  </si>
  <si>
    <t>ABB</t>
  </si>
  <si>
    <t>CH0012221716</t>
  </si>
  <si>
    <t>Aarhuskarlshamn</t>
  </si>
  <si>
    <t>SE0001493776</t>
  </si>
  <si>
    <t>Arjo B</t>
  </si>
  <si>
    <t>SE0010468116</t>
  </si>
  <si>
    <t>Assa Abloy B</t>
  </si>
  <si>
    <t>SE0007100581</t>
  </si>
  <si>
    <t>Atlas Copco B</t>
  </si>
  <si>
    <t>SE0006886768</t>
  </si>
  <si>
    <t>Autoliv</t>
  </si>
  <si>
    <t>SE0000382335</t>
  </si>
  <si>
    <t xml:space="preserve">Avanza Bank Holding </t>
  </si>
  <si>
    <t>SE0000170110</t>
  </si>
  <si>
    <t>BillerudKorsnäs</t>
  </si>
  <si>
    <t>SE0000862997</t>
  </si>
  <si>
    <t>Boliden</t>
  </si>
  <si>
    <t>SE0000869646</t>
  </si>
  <si>
    <t>Bravida Holding</t>
  </si>
  <si>
    <t>SE0007491303</t>
  </si>
  <si>
    <t>Electrolux B</t>
  </si>
  <si>
    <t>SE0000103814</t>
  </si>
  <si>
    <t>Elekta B</t>
  </si>
  <si>
    <t>SE0000163628</t>
  </si>
  <si>
    <t>Ericsson B</t>
  </si>
  <si>
    <t>SE0000108656</t>
  </si>
  <si>
    <t>Essity B</t>
  </si>
  <si>
    <t>SE0009922164</t>
  </si>
  <si>
    <t>Getinge B</t>
  </si>
  <si>
    <t>SE0000202624</t>
  </si>
  <si>
    <t>Hennes &amp; Mauritz B</t>
  </si>
  <si>
    <t>SE0000106270</t>
  </si>
  <si>
    <t>Hexagon B</t>
  </si>
  <si>
    <t>SE0000103699</t>
  </si>
  <si>
    <t>Hexpol B</t>
  </si>
  <si>
    <t>SE0007074281</t>
  </si>
  <si>
    <t>Holmen B</t>
  </si>
  <si>
    <t>SE0000109290</t>
  </si>
  <si>
    <t>Husqvarna A</t>
  </si>
  <si>
    <t>SE0001662222</t>
  </si>
  <si>
    <t>Husqvarna B</t>
  </si>
  <si>
    <t>SE0001662230</t>
  </si>
  <si>
    <t>ICA Gruppen</t>
  </si>
  <si>
    <t>SE0000652216</t>
  </si>
  <si>
    <t>Industrivärden C</t>
  </si>
  <si>
    <t>SE0000107203</t>
  </si>
  <si>
    <t>Intrum Justitia</t>
  </si>
  <si>
    <t>SE0000936478</t>
  </si>
  <si>
    <t>Investor A</t>
  </si>
  <si>
    <t>SE0000107401</t>
  </si>
  <si>
    <t>Investor B</t>
  </si>
  <si>
    <t>SE0000107419</t>
  </si>
  <si>
    <t>Kinnevik B</t>
  </si>
  <si>
    <t>SE0008373906</t>
  </si>
  <si>
    <t>Loomis B</t>
  </si>
  <si>
    <t>SE0002683557</t>
  </si>
  <si>
    <t>Lundbergs B</t>
  </si>
  <si>
    <t>SE0000108847</t>
  </si>
  <si>
    <t>Lundin Petroleum</t>
  </si>
  <si>
    <t>SE0000825820</t>
  </si>
  <si>
    <t>NCC B</t>
  </si>
  <si>
    <t>SE0000117970</t>
  </si>
  <si>
    <t>NetEnt B</t>
  </si>
  <si>
    <t>SE0009773237</t>
  </si>
  <si>
    <t>NIBE Industrier B</t>
  </si>
  <si>
    <t>SE0008321293</t>
  </si>
  <si>
    <t>Nordea</t>
  </si>
  <si>
    <t>SE0000427361</t>
  </si>
  <si>
    <t>Peab B</t>
  </si>
  <si>
    <t>SE0000106205</t>
  </si>
  <si>
    <t>Sandvik</t>
  </si>
  <si>
    <t>SE0000667891</t>
  </si>
  <si>
    <t>Securitas B</t>
  </si>
  <si>
    <t>SE0000163594</t>
  </si>
  <si>
    <t>Skand. Enskilda Banken A</t>
  </si>
  <si>
    <t>SE0000148884</t>
  </si>
  <si>
    <t>Skanska B</t>
  </si>
  <si>
    <t>SE0000113250</t>
  </si>
  <si>
    <t>Svensk Cellulose B</t>
  </si>
  <si>
    <t>SE0000112724</t>
  </si>
  <si>
    <t>Svenska Handelsbk. A</t>
  </si>
  <si>
    <t>SE0007100599</t>
  </si>
  <si>
    <t>SWECO B</t>
  </si>
  <si>
    <t>SE0000489098</t>
  </si>
  <si>
    <t>Swedbank</t>
  </si>
  <si>
    <t>SE0000242455</t>
  </si>
  <si>
    <t>Telia Company</t>
  </si>
  <si>
    <t>SE0000667925</t>
  </si>
  <si>
    <t>Trelleborg B</t>
  </si>
  <si>
    <t>SE0000114837</t>
  </si>
  <si>
    <t>Volvo A</t>
  </si>
  <si>
    <t>SE0000115420</t>
  </si>
  <si>
    <t>Volvo B</t>
  </si>
  <si>
    <t>SE0000115446</t>
  </si>
  <si>
    <t>Wihlborgs Fastigheter</t>
  </si>
  <si>
    <t>SE0001413600</t>
  </si>
  <si>
    <t>Sum Sverige</t>
  </si>
  <si>
    <t>SPN, Obligasjonsbeholdning per 31.12.2017</t>
  </si>
  <si>
    <t>Utsteder</t>
  </si>
  <si>
    <t>Markedsverdi millioner kroner</t>
  </si>
  <si>
    <t>AP Møller - Maersk</t>
  </si>
  <si>
    <t>Arla Foods Finance</t>
  </si>
  <si>
    <t>BRFkredit</t>
  </si>
  <si>
    <t>Carlsberg</t>
  </si>
  <si>
    <t>Cembrit Group</t>
  </si>
  <si>
    <t>DBB Jack-Up Services</t>
  </si>
  <si>
    <t>Den danske stat</t>
  </si>
  <si>
    <t>European Energy</t>
  </si>
  <si>
    <t>Haldor Topsøe</t>
  </si>
  <si>
    <t>Idavang</t>
  </si>
  <si>
    <t>ISS Global</t>
  </si>
  <si>
    <t>Nordea Kredit Realkreditaktieselskab</t>
  </si>
  <si>
    <t>Nykredit Bank</t>
  </si>
  <si>
    <t>Nykredit Realkredit</t>
  </si>
  <si>
    <t>Realkredit Danmark</t>
  </si>
  <si>
    <t>Tryg Forsikring</t>
  </si>
  <si>
    <t>Sum, Danmark</t>
  </si>
  <si>
    <t>Aktia Bank</t>
  </si>
  <si>
    <t>Central Bank of Savings Banks</t>
  </si>
  <si>
    <t>Citycon</t>
  </si>
  <si>
    <t>Den finske stat</t>
  </si>
  <si>
    <t>Forchem</t>
  </si>
  <si>
    <t>Kemira</t>
  </si>
  <si>
    <t>Nordea Mortgage Bank</t>
  </si>
  <si>
    <t>OP Corporate Bank</t>
  </si>
  <si>
    <t>OP Mortgage Bank</t>
  </si>
  <si>
    <t>Sato</t>
  </si>
  <si>
    <t>Sum, Finland</t>
  </si>
  <si>
    <t>Agder Energi</t>
  </si>
  <si>
    <t>Akershus Energi</t>
  </si>
  <si>
    <t>Andebu Sparebank</t>
  </si>
  <si>
    <t>Arendal &amp; Omegns Sparekasse</t>
  </si>
  <si>
    <t>Arendals Fossekompani</t>
  </si>
  <si>
    <t>Askim og Spydeberg Sparebank</t>
  </si>
  <si>
    <t>Askøy kommune</t>
  </si>
  <si>
    <t>Aurskog Sparebank</t>
  </si>
  <si>
    <t>Aurskog-Høland kommune</t>
  </si>
  <si>
    <t>Avinor</t>
  </si>
  <si>
    <t>B121 Holding</t>
  </si>
  <si>
    <t>B2 Holding</t>
  </si>
  <si>
    <t>Bamble kommune</t>
  </si>
  <si>
    <t>Bank Norwegian</t>
  </si>
  <si>
    <t>Beerenberg Holdco II</t>
  </si>
  <si>
    <t>Berg Sparebank</t>
  </si>
  <si>
    <t>Bjugn Sparebank</t>
  </si>
  <si>
    <t>BKK</t>
  </si>
  <si>
    <t>BN Bank</t>
  </si>
  <si>
    <t>Boa OCV</t>
  </si>
  <si>
    <t>Boa Offshore</t>
  </si>
  <si>
    <t>Boa SBL</t>
  </si>
  <si>
    <t>Bodø kommune</t>
  </si>
  <si>
    <t>Bonheur</t>
  </si>
  <si>
    <t>Brage Finans</t>
  </si>
  <si>
    <t>Bud, Fræna og Hustad Sparebank</t>
  </si>
  <si>
    <t>Bustadkreditt Sogn og Fjordane</t>
  </si>
  <si>
    <t>BW Offshore</t>
  </si>
  <si>
    <t>Coastal Holding</t>
  </si>
  <si>
    <t>Den norske stat</t>
  </si>
  <si>
    <t>DigiPlex AS</t>
  </si>
  <si>
    <t>DNB Bank</t>
  </si>
  <si>
    <t>DNB Boligkreditt</t>
  </si>
  <si>
    <t>DOF</t>
  </si>
  <si>
    <t>Eidsberg Sparebank</t>
  </si>
  <si>
    <t>Eiendomskreditt</t>
  </si>
  <si>
    <t>Eika Boligkreditt</t>
  </si>
  <si>
    <t>Eika Gruppen</t>
  </si>
  <si>
    <t>Eksportfinans</t>
  </si>
  <si>
    <t>Fana Sparebank</t>
  </si>
  <si>
    <t>Fana Sparebank Boligkreditt</t>
  </si>
  <si>
    <t>Farsund kommune</t>
  </si>
  <si>
    <t>Felleskjøpet Agri</t>
  </si>
  <si>
    <t>Fjellinjen</t>
  </si>
  <si>
    <t>Flekkefjord Sparebank</t>
  </si>
  <si>
    <t>Fornebu Sparebank</t>
  </si>
  <si>
    <t>Fredrikstad Energi</t>
  </si>
  <si>
    <t>Gjensidige Bank</t>
  </si>
  <si>
    <t>Gjensidige Bank Boligkreditt</t>
  </si>
  <si>
    <t>Gjerstad Sparebank</t>
  </si>
  <si>
    <t>Gjøvik kommune</t>
  </si>
  <si>
    <t>Glitre Energi</t>
  </si>
  <si>
    <t>Grong Sparebank</t>
  </si>
  <si>
    <t>Grue Sparebank</t>
  </si>
  <si>
    <t>Hafslund</t>
  </si>
  <si>
    <t>Halden kommune</t>
  </si>
  <si>
    <t>Hammerfest kommune</t>
  </si>
  <si>
    <t>Harstad Sparebank</t>
  </si>
  <si>
    <t>Haugesund Sparebank</t>
  </si>
  <si>
    <t>Hegra Sparebank</t>
  </si>
  <si>
    <t>Helgeland Boligkreditt</t>
  </si>
  <si>
    <t>Helgeland Sparebank</t>
  </si>
  <si>
    <t>Hemne Sparebank</t>
  </si>
  <si>
    <t>Hjartdal og Gransherad Sparebank</t>
  </si>
  <si>
    <t>Hjelmeland Sparebank</t>
  </si>
  <si>
    <t>Hospitality Invest</t>
  </si>
  <si>
    <t>Höegh LNG</t>
  </si>
  <si>
    <t>Hønefoss Sparebank</t>
  </si>
  <si>
    <t>Hålogalandsbrua</t>
  </si>
  <si>
    <t>Jæren Sparebank</t>
  </si>
  <si>
    <t>Klaveness Ship</t>
  </si>
  <si>
    <t>KLP Banken</t>
  </si>
  <si>
    <t>KLP Boligkreditt</t>
  </si>
  <si>
    <t>KLP Kommunekreditt</t>
  </si>
  <si>
    <t>Kommunal Landspensjonskasse</t>
  </si>
  <si>
    <t>Komplett Bank</t>
  </si>
  <si>
    <t>Kredittforeningen for Sparebanker</t>
  </si>
  <si>
    <t>Landkreditt Bank</t>
  </si>
  <si>
    <t>Landkreditt Boligkreditt</t>
  </si>
  <si>
    <t>Landkreditt Finans</t>
  </si>
  <si>
    <t>Larvikbanken</t>
  </si>
  <si>
    <t>Lillesands Sparebank</t>
  </si>
  <si>
    <t>Lillestrøm Sparebank</t>
  </si>
  <si>
    <t>Luster Sparebank</t>
  </si>
  <si>
    <t>Lyse</t>
  </si>
  <si>
    <t>Læringsverkstedet</t>
  </si>
  <si>
    <t>Marker Sparebank</t>
  </si>
  <si>
    <t>Meland kommune</t>
  </si>
  <si>
    <t>Melhus Sparebank</t>
  </si>
  <si>
    <t>Møllergruppen</t>
  </si>
  <si>
    <t>Møre Boligkreditt</t>
  </si>
  <si>
    <t>Njord Gas Infrastructure</t>
  </si>
  <si>
    <t>Nord Salten Kraft</t>
  </si>
  <si>
    <t>Nordea Eiendomskreditt</t>
  </si>
  <si>
    <t>Nordkapp kommune</t>
  </si>
  <si>
    <t>Nordland Bompengeselskap</t>
  </si>
  <si>
    <t>NorgesGruppen</t>
  </si>
  <si>
    <t>Norlandia Health &amp; Care Group</t>
  </si>
  <si>
    <t>Norske Tog</t>
  </si>
  <si>
    <t>Nortura</t>
  </si>
  <si>
    <t>OBOS BBL</t>
  </si>
  <si>
    <t>OBOS Boligkreditt</t>
  </si>
  <si>
    <t>OBOS-banken</t>
  </si>
  <si>
    <t>Ocean Yield</t>
  </si>
  <si>
    <t>Odal Sparebank</t>
  </si>
  <si>
    <t>Odfjell</t>
  </si>
  <si>
    <t>Ofoten Sparebank</t>
  </si>
  <si>
    <t>Okea</t>
  </si>
  <si>
    <t>Opdals Sparebank</t>
  </si>
  <si>
    <t>Orkla Sparebank</t>
  </si>
  <si>
    <t>Otiga</t>
  </si>
  <si>
    <t>Pareto Bank</t>
  </si>
  <si>
    <t>Pioneer Public Properties II</t>
  </si>
  <si>
    <t>Posten Norge</t>
  </si>
  <si>
    <t>Protector Forsikring</t>
  </si>
  <si>
    <t>Re kommune</t>
  </si>
  <si>
    <t>Rindal Sparebank</t>
  </si>
  <si>
    <t>RørosBanken</t>
  </si>
  <si>
    <t>Sandnes Sparebank</t>
  </si>
  <si>
    <t>Santander Consumer Bank</t>
  </si>
  <si>
    <t>SBanken</t>
  </si>
  <si>
    <t>Sbanken Boligkreditt</t>
  </si>
  <si>
    <t>Schibsted</t>
  </si>
  <si>
    <t>Selbu Sparebank</t>
  </si>
  <si>
    <t>Skagerrak Sparebank</t>
  </si>
  <si>
    <t>Skudenes &amp; Aakra sparebank</t>
  </si>
  <si>
    <t>Skue Sparebank</t>
  </si>
  <si>
    <t>Sogn og Fjordane Energi</t>
  </si>
  <si>
    <t>Sola kommune</t>
  </si>
  <si>
    <t>Solstad Offshore</t>
  </si>
  <si>
    <t>Songa Bulk</t>
  </si>
  <si>
    <t>SpareBank 1 Boligkreditt</t>
  </si>
  <si>
    <t>SpareBank 1 BV</t>
  </si>
  <si>
    <t>SpareBank 1 Gudbrandsdal</t>
  </si>
  <si>
    <t>Sparebank 1 Hallingdal Valdres</t>
  </si>
  <si>
    <t>SpareBank 1 Lom og Skjåk</t>
  </si>
  <si>
    <t>Sparebank 1 Modum</t>
  </si>
  <si>
    <t>Sparebank 1 Nord-Norge</t>
  </si>
  <si>
    <t>SpareBank 1 Nordvest</t>
  </si>
  <si>
    <t>SpareBank 1 Næringskreditt</t>
  </si>
  <si>
    <t>SpareBank 1 Ringerike Hadeland</t>
  </si>
  <si>
    <t>SpareBank 1 SMN</t>
  </si>
  <si>
    <t>Sparebank 1 Søre Sunnmøre</t>
  </si>
  <si>
    <t>Sparebank 1 Telemark</t>
  </si>
  <si>
    <t>SpareBank 1 Østfold Akershus</t>
  </si>
  <si>
    <t>SpareBank 1 Østlandet</t>
  </si>
  <si>
    <t>Sparebanken Din</t>
  </si>
  <si>
    <t>Sparebanken Møre</t>
  </si>
  <si>
    <t>Sparebanken Narvik</t>
  </si>
  <si>
    <t>Sparebanken Sogn og Fjordane</t>
  </si>
  <si>
    <t>Sparebanken Sør</t>
  </si>
  <si>
    <t>Sparebanken Vest</t>
  </si>
  <si>
    <t>Sparebanken Vest Boligkreditt</t>
  </si>
  <si>
    <t>Sparebanken Øst</t>
  </si>
  <si>
    <t>Sparebanken Øst Boligkreditt</t>
  </si>
  <si>
    <t>Spareskillingsbanken</t>
  </si>
  <si>
    <t>Sporveien Oslo</t>
  </si>
  <si>
    <t>SSB Boligkreditt</t>
  </si>
  <si>
    <t>Stadsbygd Sparebank</t>
  </si>
  <si>
    <t>Statkraft</t>
  </si>
  <si>
    <t>Steen &amp; Strøm</t>
  </si>
  <si>
    <t>Storebrand Bank</t>
  </si>
  <si>
    <t>Storebrand Boligkreditt</t>
  </si>
  <si>
    <t>Storebrand Livsforsikring</t>
  </si>
  <si>
    <t>Stranda kommune</t>
  </si>
  <si>
    <t>Strømmen Sparebank</t>
  </si>
  <si>
    <t>Sunndal Sparebank</t>
  </si>
  <si>
    <t>Sunnhordland Kraftlag</t>
  </si>
  <si>
    <t>Surnadal Sparebank</t>
  </si>
  <si>
    <t>Søgne og Greipstad Sparebank</t>
  </si>
  <si>
    <t>Sør Boligkreditt</t>
  </si>
  <si>
    <t>Sør-Aurdal kommune</t>
  </si>
  <si>
    <t>Sør-Trøndelag fylkeskommune</t>
  </si>
  <si>
    <t>Sørum kommune</t>
  </si>
  <si>
    <t>Tafjord Kraft</t>
  </si>
  <si>
    <t>Thon Holding</t>
  </si>
  <si>
    <t>Time kommune</t>
  </si>
  <si>
    <t>Tine</t>
  </si>
  <si>
    <t>Totens Sparebank</t>
  </si>
  <si>
    <t>Totens Sparebank Boligkreditt</t>
  </si>
  <si>
    <t>Tromsø kommune</t>
  </si>
  <si>
    <t>Trøgstad Sparebank</t>
  </si>
  <si>
    <t>Trøndelag Bomveiselskap</t>
  </si>
  <si>
    <t>Tussa Kraft</t>
  </si>
  <si>
    <t>Tveten Park</t>
  </si>
  <si>
    <t>Tysnes Sparebank</t>
  </si>
  <si>
    <t>Ullensaker kommune</t>
  </si>
  <si>
    <t>Ulstein kommune</t>
  </si>
  <si>
    <t>Vardar</t>
  </si>
  <si>
    <t>Veipakke Salten</t>
  </si>
  <si>
    <t>Verd Boligkreditt</t>
  </si>
  <si>
    <t>Verdal kommune</t>
  </si>
  <si>
    <t>Voss og Omland Bompengeselskap</t>
  </si>
  <si>
    <t>Voss Veksel- og Landmandsbank</t>
  </si>
  <si>
    <t>YA Bank</t>
  </si>
  <si>
    <t>Ørland Sparebank</t>
  </si>
  <si>
    <t>Ørskog Sparebank</t>
  </si>
  <si>
    <t>Øyer kommune</t>
  </si>
  <si>
    <t>Åfjord Sparebank</t>
  </si>
  <si>
    <t>Ålesund kommune</t>
  </si>
  <si>
    <t>Sum, Norge</t>
  </si>
  <si>
    <t>AB Stena Metall Finans</t>
  </si>
  <si>
    <t>Akelius Residential Property</t>
  </si>
  <si>
    <t>Alfa Laval Treasury International</t>
  </si>
  <si>
    <t>Atlas Copco</t>
  </si>
  <si>
    <t>Bewi Group</t>
  </si>
  <si>
    <t>Catella</t>
  </si>
  <si>
    <t>Consilium</t>
  </si>
  <si>
    <t>D Carnegie &amp; Co.</t>
  </si>
  <si>
    <t>Den svenske stat</t>
  </si>
  <si>
    <t>Elekta</t>
  </si>
  <si>
    <t>Ellevio</t>
  </si>
  <si>
    <t>FastPartner</t>
  </si>
  <si>
    <t>Fortum Varme Holding samagt med Stockholms stad</t>
  </si>
  <si>
    <t>Heimstaden</t>
  </si>
  <si>
    <t>Hemso Fastighets AB</t>
  </si>
  <si>
    <t>Hexagon</t>
  </si>
  <si>
    <t>Husqvärna</t>
  </si>
  <si>
    <t>If P&amp;C Insurance Holding</t>
  </si>
  <si>
    <t>Jetpak Top Holding</t>
  </si>
  <si>
    <t>Landshypotek Bank</t>
  </si>
  <si>
    <t>Länsforsäkringar Hypotek</t>
  </si>
  <si>
    <t>Mölnlycke Holding</t>
  </si>
  <si>
    <t>NIBE Industrier</t>
  </si>
  <si>
    <t>Norcell Sweden Holding 3</t>
  </si>
  <si>
    <t>Nordea Bank</t>
  </si>
  <si>
    <t>Nordea Hypotek</t>
  </si>
  <si>
    <t>Resurs Holding</t>
  </si>
  <si>
    <t>Rikshem</t>
  </si>
  <si>
    <t>SBAB Bank</t>
  </si>
  <si>
    <t>SCA Hygiene</t>
  </si>
  <si>
    <t>Scania CV</t>
  </si>
  <si>
    <t>Securitas</t>
  </si>
  <si>
    <t>Skandiabanken</t>
  </si>
  <si>
    <t>Skandinaviska Enskilda Banken</t>
  </si>
  <si>
    <t>SKF</t>
  </si>
  <si>
    <t>Stadshypotek</t>
  </si>
  <si>
    <t>Stendörren Fastigheter</t>
  </si>
  <si>
    <t>Svensk Exportkredit</t>
  </si>
  <si>
    <t>Svenska Handelsbanken</t>
  </si>
  <si>
    <t>Swedbank Hypotek</t>
  </si>
  <si>
    <t>Vasakronan</t>
  </si>
  <si>
    <t>Volvo Car</t>
  </si>
  <si>
    <t>Volvo Treasury</t>
  </si>
  <si>
    <t>Willhem</t>
  </si>
  <si>
    <t>Sum, 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</si>
</sst>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  <numFmt numFmtId="167" formatCode="0.0\ %"/>
  </numFmts>
  <fonts count="13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 tint="-4.9989318521683403E-2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5">
    <xf numFmtId="0" fontId="0" fillId="0" borderId="0"/>
    <xf numFmtId="165" fontId="5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 applyFont="1"/>
    <xf numFmtId="0" fontId="4" fillId="0" borderId="0" xfId="2" applyFont="1"/>
    <xf numFmtId="49" fontId="8" fillId="2" borderId="1" xfId="2" applyNumberFormat="1" applyFont="1" applyFill="1" applyBorder="1" applyAlignment="1">
      <alignment horizontal="left"/>
    </xf>
    <xf numFmtId="0" fontId="7" fillId="0" borderId="0" xfId="0" applyFont="1"/>
    <xf numFmtId="0" fontId="2" fillId="0" borderId="0" xfId="0" quotePrefix="1" applyFont="1"/>
    <xf numFmtId="164" fontId="0" fillId="0" borderId="0" xfId="0" applyNumberFormat="1"/>
    <xf numFmtId="0" fontId="6" fillId="0" borderId="0" xfId="2"/>
    <xf numFmtId="0" fontId="2" fillId="0" borderId="0" xfId="2" applyFont="1"/>
    <xf numFmtId="49" fontId="10" fillId="3" borderId="1" xfId="2" applyNumberFormat="1" applyFont="1" applyFill="1" applyBorder="1" applyAlignment="1">
      <alignment horizontal="left"/>
    </xf>
    <xf numFmtId="165" fontId="10" fillId="3" borderId="1" xfId="1" applyFont="1" applyFill="1" applyBorder="1" applyAlignment="1">
      <alignment horizontal="right"/>
    </xf>
    <xf numFmtId="49" fontId="11" fillId="3" borderId="1" xfId="2" applyNumberFormat="1" applyFont="1" applyFill="1" applyBorder="1" applyAlignment="1">
      <alignment horizontal="left"/>
    </xf>
    <xf numFmtId="0" fontId="12" fillId="0" borderId="0" xfId="0" applyFont="1"/>
    <xf numFmtId="166" fontId="11" fillId="3" borderId="1" xfId="4" applyNumberFormat="1" applyFont="1" applyFill="1" applyBorder="1" applyAlignment="1">
      <alignment horizontal="right"/>
    </xf>
    <xf numFmtId="167" fontId="0" fillId="0" borderId="0" xfId="3" applyNumberFormat="1" applyFont="1"/>
    <xf numFmtId="167" fontId="8" fillId="2" borderId="1" xfId="3" applyNumberFormat="1" applyFont="1" applyFill="1" applyBorder="1" applyAlignment="1">
      <alignment horizontal="left" wrapText="1"/>
    </xf>
    <xf numFmtId="167" fontId="11" fillId="3" borderId="1" xfId="3" applyNumberFormat="1" applyFont="1" applyFill="1" applyBorder="1" applyAlignment="1">
      <alignment horizontal="right"/>
    </xf>
    <xf numFmtId="166" fontId="0" fillId="0" borderId="0" xfId="4" applyNumberFormat="1" applyFont="1"/>
    <xf numFmtId="166" fontId="8" fillId="2" borderId="1" xfId="4" applyNumberFormat="1" applyFont="1" applyFill="1" applyBorder="1" applyAlignment="1">
      <alignment horizontal="right" wrapText="1"/>
    </xf>
    <xf numFmtId="166" fontId="11" fillId="3" borderId="1" xfId="4" applyNumberFormat="1" applyFont="1" applyFill="1" applyBorder="1" applyAlignment="1">
      <alignment horizontal="left"/>
    </xf>
    <xf numFmtId="166" fontId="10" fillId="3" borderId="1" xfId="4" applyNumberFormat="1" applyFont="1" applyFill="1" applyBorder="1" applyAlignment="1">
      <alignment horizontal="left"/>
    </xf>
    <xf numFmtId="166" fontId="6" fillId="0" borderId="0" xfId="4" applyNumberFormat="1" applyFont="1"/>
    <xf numFmtId="166" fontId="10" fillId="3" borderId="1" xfId="4" applyNumberFormat="1" applyFont="1" applyFill="1" applyBorder="1" applyAlignment="1">
      <alignment horizontal="right"/>
    </xf>
    <xf numFmtId="167" fontId="0" fillId="0" borderId="0" xfId="0" applyNumberFormat="1"/>
  </cellXfs>
  <cellStyles count="5">
    <cellStyle name="Comma" xfId="4" builtinId="3"/>
    <cellStyle name="Comma 2" xfId="1" xr:uid="{00000000-0005-0000-0000-000001000000}"/>
    <cellStyle name="Normal" xfId="0" builtinId="0"/>
    <cellStyle name="Normal 2" xfId="2" xr:uid="{00000000-0005-0000-0000-000003000000}"/>
    <cellStyle name="Per 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61"/>
  <sheetViews>
    <sheetView showGridLines="0" tabSelected="1" zoomScaleNormal="100" workbookViewId="0">
      <selection activeCell="A4" sqref="A4"/>
    </sheetView>
  </sheetViews>
  <sheetFormatPr defaultRowHeight="12.75"/>
  <cols>
    <col min="1" max="1" width="34.140625" customWidth="1"/>
    <col min="2" max="2" width="16.28515625" customWidth="1"/>
    <col min="3" max="3" width="13.28515625" customWidth="1"/>
    <col min="4" max="4" width="13.28515625" style="14" customWidth="1"/>
    <col min="5" max="5" width="14.7109375" style="17" customWidth="1"/>
    <col min="6" max="6" width="16.85546875" customWidth="1"/>
  </cols>
  <sheetData>
    <row r="1" spans="1:6" ht="23.25">
      <c r="A1" s="1" t="s">
        <v>0</v>
      </c>
    </row>
    <row r="3" spans="1:6" ht="18">
      <c r="A3" s="2" t="s">
        <v>1</v>
      </c>
    </row>
    <row r="5" spans="1:6" ht="31.5" customHeight="1">
      <c r="A5" s="3" t="s">
        <v>2</v>
      </c>
      <c r="B5" s="3" t="s">
        <v>3</v>
      </c>
      <c r="C5" s="3" t="s">
        <v>4</v>
      </c>
      <c r="D5" s="15" t="s">
        <v>5</v>
      </c>
      <c r="E5" s="18" t="s">
        <v>6</v>
      </c>
    </row>
    <row r="6" spans="1:6">
      <c r="A6" s="11" t="s">
        <v>7</v>
      </c>
      <c r="B6" s="11" t="s">
        <v>8</v>
      </c>
      <c r="C6" s="13">
        <v>23865</v>
      </c>
      <c r="D6" s="16">
        <v>2E-3</v>
      </c>
      <c r="E6" s="19">
        <v>326.14999999999998</v>
      </c>
      <c r="F6" s="23"/>
    </row>
    <row r="7" spans="1:6">
      <c r="A7" s="11" t="s">
        <v>9</v>
      </c>
      <c r="B7" s="11" t="s">
        <v>10</v>
      </c>
      <c r="C7" s="13">
        <v>9859</v>
      </c>
      <c r="D7" s="16">
        <v>2E-3</v>
      </c>
      <c r="E7" s="19">
        <v>140.98099999999999</v>
      </c>
      <c r="F7" s="23"/>
    </row>
    <row r="8" spans="1:6">
      <c r="A8" s="11" t="s">
        <v>11</v>
      </c>
      <c r="B8" s="11" t="s">
        <v>12</v>
      </c>
      <c r="C8" s="13">
        <v>481111</v>
      </c>
      <c r="D8" s="16">
        <v>3.0000000000000001E-3</v>
      </c>
      <c r="E8" s="19">
        <v>472.82499999999999</v>
      </c>
      <c r="F8" s="23"/>
    </row>
    <row r="9" spans="1:6">
      <c r="A9" s="11" t="s">
        <v>13</v>
      </c>
      <c r="B9" s="11" t="s">
        <v>14</v>
      </c>
      <c r="C9" s="13">
        <v>568486</v>
      </c>
      <c r="D9" s="16">
        <v>2E-3</v>
      </c>
      <c r="E9" s="19">
        <v>370.089</v>
      </c>
      <c r="F9" s="23"/>
    </row>
    <row r="10" spans="1:6">
      <c r="A10" s="11" t="s">
        <v>15</v>
      </c>
      <c r="B10" s="11" t="s">
        <v>16</v>
      </c>
      <c r="C10" s="13">
        <v>644792</v>
      </c>
      <c r="D10" s="16">
        <v>3.0000000000000001E-3</v>
      </c>
      <c r="E10" s="19">
        <v>415.59679339000002</v>
      </c>
      <c r="F10" s="23"/>
    </row>
    <row r="11" spans="1:6">
      <c r="A11" s="11" t="s">
        <v>17</v>
      </c>
      <c r="B11" s="11" t="s">
        <v>18</v>
      </c>
      <c r="C11" s="13">
        <v>4322501</v>
      </c>
      <c r="D11" s="16">
        <v>5.0000000000000001E-3</v>
      </c>
      <c r="E11" s="19">
        <v>1377.62</v>
      </c>
      <c r="F11" s="23"/>
    </row>
    <row r="12" spans="1:6">
      <c r="A12" s="11" t="s">
        <v>19</v>
      </c>
      <c r="B12" s="11" t="s">
        <v>20</v>
      </c>
      <c r="C12" s="13">
        <v>392294</v>
      </c>
      <c r="D12" s="16">
        <v>3.0000000000000001E-3</v>
      </c>
      <c r="E12" s="19">
        <v>103.75884474</v>
      </c>
      <c r="F12" s="23"/>
    </row>
    <row r="13" spans="1:6">
      <c r="A13" s="11" t="s">
        <v>21</v>
      </c>
      <c r="B13" s="11" t="s">
        <v>22</v>
      </c>
      <c r="C13" s="13">
        <v>183727</v>
      </c>
      <c r="D13" s="16">
        <v>3.0000000000000001E-3</v>
      </c>
      <c r="E13" s="19">
        <v>249.39482834</v>
      </c>
      <c r="F13" s="23"/>
    </row>
    <row r="14" spans="1:6">
      <c r="A14" s="11" t="s">
        <v>23</v>
      </c>
      <c r="B14" s="11" t="s">
        <v>24</v>
      </c>
      <c r="C14" s="13">
        <v>207000</v>
      </c>
      <c r="D14" s="16">
        <v>1E-3</v>
      </c>
      <c r="E14" s="19">
        <v>86.016146849999998</v>
      </c>
      <c r="F14" s="23"/>
    </row>
    <row r="15" spans="1:6">
      <c r="A15" s="11" t="s">
        <v>25</v>
      </c>
      <c r="B15" s="11" t="s">
        <v>26</v>
      </c>
      <c r="C15" s="13">
        <v>689573</v>
      </c>
      <c r="D15" s="16">
        <v>4.0000000000000001E-3</v>
      </c>
      <c r="E15" s="19">
        <v>218.59141640999999</v>
      </c>
      <c r="F15" s="23"/>
    </row>
    <row r="16" spans="1:6">
      <c r="A16" s="11" t="s">
        <v>27</v>
      </c>
      <c r="B16" s="11" t="s">
        <v>28</v>
      </c>
      <c r="C16" s="13">
        <v>230000</v>
      </c>
      <c r="D16" s="16">
        <v>3.0000000000000001E-3</v>
      </c>
      <c r="E16" s="19">
        <v>107.163</v>
      </c>
      <c r="F16" s="23"/>
    </row>
    <row r="17" spans="1:6">
      <c r="A17" s="11" t="s">
        <v>29</v>
      </c>
      <c r="B17" s="11" t="s">
        <v>30</v>
      </c>
      <c r="C17" s="13">
        <v>6872043</v>
      </c>
      <c r="D17" s="16">
        <v>3.0000000000000001E-3</v>
      </c>
      <c r="E17" s="19">
        <v>3032.36</v>
      </c>
      <c r="F17" s="23"/>
    </row>
    <row r="18" spans="1:6">
      <c r="A18" s="11" t="s">
        <v>31</v>
      </c>
      <c r="B18" s="11" t="s">
        <v>32</v>
      </c>
      <c r="C18" s="13">
        <v>348000</v>
      </c>
      <c r="D18" s="16">
        <v>1E-3</v>
      </c>
      <c r="E18" s="19">
        <v>162.74</v>
      </c>
      <c r="F18" s="23"/>
    </row>
    <row r="19" spans="1:6">
      <c r="A19" s="11" t="s">
        <v>33</v>
      </c>
      <c r="B19" s="11" t="s">
        <v>34</v>
      </c>
      <c r="C19" s="13">
        <v>485848</v>
      </c>
      <c r="D19" s="16">
        <v>4.0000000000000001E-3</v>
      </c>
      <c r="E19" s="19">
        <v>432.93715364000002</v>
      </c>
      <c r="F19" s="23"/>
    </row>
    <row r="20" spans="1:6">
      <c r="A20" s="11" t="s">
        <v>35</v>
      </c>
      <c r="B20" s="11" t="s">
        <v>36</v>
      </c>
      <c r="C20" s="13">
        <v>21871</v>
      </c>
      <c r="D20" s="16">
        <v>1E-3</v>
      </c>
      <c r="E20" s="19">
        <v>50.74971</v>
      </c>
      <c r="F20" s="23"/>
    </row>
    <row r="21" spans="1:6">
      <c r="A21" s="11" t="s">
        <v>37</v>
      </c>
      <c r="B21" s="11" t="s">
        <v>38</v>
      </c>
      <c r="C21" s="13">
        <v>84505</v>
      </c>
      <c r="D21" s="16">
        <v>2E-3</v>
      </c>
      <c r="E21" s="19">
        <v>41.446787690000001</v>
      </c>
      <c r="F21" s="23"/>
    </row>
    <row r="22" spans="1:6">
      <c r="A22" s="11" t="s">
        <v>39</v>
      </c>
      <c r="B22" s="11" t="s">
        <v>40</v>
      </c>
      <c r="C22" s="13">
        <v>149272</v>
      </c>
      <c r="D22" s="16">
        <v>4.0000000000000001E-3</v>
      </c>
      <c r="E22" s="19">
        <v>69.569851130000004</v>
      </c>
      <c r="F22" s="23"/>
    </row>
    <row r="23" spans="1:6">
      <c r="A23" s="11" t="s">
        <v>41</v>
      </c>
      <c r="B23" s="11" t="s">
        <v>42</v>
      </c>
      <c r="C23" s="13">
        <v>2603098</v>
      </c>
      <c r="D23" s="16">
        <v>3.0000000000000001E-3</v>
      </c>
      <c r="E23" s="19">
        <v>130.93519781000001</v>
      </c>
      <c r="F23" s="23"/>
    </row>
    <row r="24" spans="1:6">
      <c r="A24" s="11" t="s">
        <v>43</v>
      </c>
      <c r="B24" s="11" t="s">
        <v>44</v>
      </c>
      <c r="C24" s="13">
        <v>943769</v>
      </c>
      <c r="D24" s="16">
        <v>4.0000000000000001E-3</v>
      </c>
      <c r="E24" s="19">
        <v>533.85039640000002</v>
      </c>
      <c r="F24" s="23"/>
    </row>
    <row r="25" spans="1:6">
      <c r="A25" s="11" t="s">
        <v>45</v>
      </c>
      <c r="B25" s="11" t="s">
        <v>46</v>
      </c>
      <c r="C25" s="13">
        <v>350000</v>
      </c>
      <c r="D25" s="16">
        <v>1E-3</v>
      </c>
      <c r="E25" s="19">
        <v>80.106288129999996</v>
      </c>
      <c r="F25" s="23"/>
    </row>
    <row r="26" spans="1:6">
      <c r="A26" s="9" t="s">
        <v>47</v>
      </c>
      <c r="B26" s="10"/>
      <c r="C26" s="13"/>
      <c r="D26" s="16"/>
      <c r="E26" s="20">
        <f>SUM(E6:E25)</f>
        <v>8402.8814145300003</v>
      </c>
      <c r="F26" s="23"/>
    </row>
    <row r="27" spans="1:6">
      <c r="F27" s="23"/>
    </row>
    <row r="28" spans="1:6" ht="18">
      <c r="A28" s="2" t="s">
        <v>48</v>
      </c>
      <c r="F28" s="23"/>
    </row>
    <row r="29" spans="1:6">
      <c r="F29" s="23"/>
    </row>
    <row r="30" spans="1:6" ht="28.5" customHeight="1">
      <c r="A30" s="3" t="s">
        <v>2</v>
      </c>
      <c r="B30" s="3" t="s">
        <v>3</v>
      </c>
      <c r="C30" s="3" t="s">
        <v>4</v>
      </c>
      <c r="D30" s="15" t="s">
        <v>5</v>
      </c>
      <c r="E30" s="18" t="s">
        <v>6</v>
      </c>
      <c r="F30" s="23"/>
    </row>
    <row r="31" spans="1:6">
      <c r="A31" s="11" t="s">
        <v>49</v>
      </c>
      <c r="B31" s="11" t="s">
        <v>50</v>
      </c>
      <c r="C31" s="13">
        <v>318825</v>
      </c>
      <c r="D31" s="16">
        <v>3.0000000000000001E-3</v>
      </c>
      <c r="E31" s="19">
        <v>72.304574009999996</v>
      </c>
      <c r="F31" s="23"/>
    </row>
    <row r="32" spans="1:6">
      <c r="A32" s="11" t="s">
        <v>51</v>
      </c>
      <c r="B32" s="11" t="s">
        <v>52</v>
      </c>
      <c r="C32" s="13">
        <v>135741</v>
      </c>
      <c r="D32" s="16">
        <v>2E-3</v>
      </c>
      <c r="E32" s="19">
        <v>62.92779488</v>
      </c>
      <c r="F32" s="23"/>
    </row>
    <row r="33" spans="1:6">
      <c r="A33" s="11" t="s">
        <v>53</v>
      </c>
      <c r="B33" s="11" t="s">
        <v>54</v>
      </c>
      <c r="C33" s="13">
        <v>480000</v>
      </c>
      <c r="D33" s="16">
        <v>3.0000000000000001E-3</v>
      </c>
      <c r="E33" s="19">
        <v>154.25668812000001</v>
      </c>
      <c r="F33" s="23"/>
    </row>
    <row r="34" spans="1:6">
      <c r="A34" s="11" t="s">
        <v>55</v>
      </c>
      <c r="B34" s="11" t="s">
        <v>56</v>
      </c>
      <c r="C34" s="13">
        <v>1142332</v>
      </c>
      <c r="D34" s="16">
        <v>1E-3</v>
      </c>
      <c r="E34" s="19">
        <v>185.12529240000001</v>
      </c>
      <c r="F34" s="23"/>
    </row>
    <row r="35" spans="1:6">
      <c r="A35" s="11" t="s">
        <v>57</v>
      </c>
      <c r="B35" s="11" t="s">
        <v>58</v>
      </c>
      <c r="C35" s="13">
        <v>206488</v>
      </c>
      <c r="D35" s="16">
        <v>2E-3</v>
      </c>
      <c r="E35" s="19">
        <v>70.982670229999997</v>
      </c>
      <c r="F35" s="23"/>
    </row>
    <row r="36" spans="1:6">
      <c r="A36" s="11" t="s">
        <v>59</v>
      </c>
      <c r="B36" s="11" t="s">
        <v>60</v>
      </c>
      <c r="C36" s="13">
        <v>247014</v>
      </c>
      <c r="D36" s="16">
        <v>3.0000000000000001E-3</v>
      </c>
      <c r="E36" s="19">
        <v>92.628997319999996</v>
      </c>
      <c r="F36" s="23"/>
    </row>
    <row r="37" spans="1:6">
      <c r="A37" s="11" t="s">
        <v>61</v>
      </c>
      <c r="B37" s="11" t="s">
        <v>62</v>
      </c>
      <c r="C37" s="13">
        <v>150000</v>
      </c>
      <c r="D37" s="16">
        <v>1E-3</v>
      </c>
      <c r="E37" s="19">
        <v>66.665219449999995</v>
      </c>
      <c r="F37" s="23"/>
    </row>
    <row r="38" spans="1:6">
      <c r="A38" s="11" t="s">
        <v>63</v>
      </c>
      <c r="B38" s="11" t="s">
        <v>64</v>
      </c>
      <c r="C38" s="13">
        <v>844538</v>
      </c>
      <c r="D38" s="16">
        <v>2E-3</v>
      </c>
      <c r="E38" s="19">
        <v>371.44349337</v>
      </c>
      <c r="F38" s="23"/>
    </row>
    <row r="39" spans="1:6">
      <c r="A39" s="11" t="s">
        <v>65</v>
      </c>
      <c r="B39" s="11" t="s">
        <v>66</v>
      </c>
      <c r="C39" s="13">
        <v>1105984</v>
      </c>
      <c r="D39" s="16">
        <v>7.0000000000000001E-3</v>
      </c>
      <c r="E39" s="19">
        <v>309.26144574</v>
      </c>
      <c r="F39" s="23"/>
    </row>
    <row r="40" spans="1:6">
      <c r="A40" s="11" t="s">
        <v>67</v>
      </c>
      <c r="B40" s="11" t="s">
        <v>68</v>
      </c>
      <c r="C40" s="13">
        <v>195617</v>
      </c>
      <c r="D40" s="16">
        <v>1E-3</v>
      </c>
      <c r="E40" s="19">
        <v>102.50156316</v>
      </c>
      <c r="F40" s="23"/>
    </row>
    <row r="41" spans="1:6">
      <c r="A41" s="11" t="s">
        <v>69</v>
      </c>
      <c r="B41" s="11" t="s">
        <v>70</v>
      </c>
      <c r="C41" s="13">
        <v>31740520</v>
      </c>
      <c r="D41" s="16">
        <v>5.0000000000000001E-3</v>
      </c>
      <c r="E41" s="19">
        <v>1213.9462423</v>
      </c>
      <c r="F41" s="23"/>
    </row>
    <row r="42" spans="1:6">
      <c r="A42" s="11" t="s">
        <v>71</v>
      </c>
      <c r="B42" s="11" t="s">
        <v>72</v>
      </c>
      <c r="C42" s="13">
        <v>2726165</v>
      </c>
      <c r="D42" s="16">
        <v>2E-3</v>
      </c>
      <c r="E42" s="19">
        <v>1226.32924783</v>
      </c>
      <c r="F42" s="23"/>
    </row>
    <row r="43" spans="1:6">
      <c r="A43" s="11" t="s">
        <v>73</v>
      </c>
      <c r="B43" s="11" t="s">
        <v>74</v>
      </c>
      <c r="C43" s="13">
        <v>3960900</v>
      </c>
      <c r="D43" s="16">
        <v>5.0000000000000001E-3</v>
      </c>
      <c r="E43" s="19">
        <v>514.29796233000002</v>
      </c>
      <c r="F43" s="23"/>
    </row>
    <row r="44" spans="1:6">
      <c r="A44" s="11" t="s">
        <v>75</v>
      </c>
      <c r="B44" s="11" t="s">
        <v>76</v>
      </c>
      <c r="C44" s="13">
        <v>29648</v>
      </c>
      <c r="D44" s="16">
        <v>1E-3</v>
      </c>
      <c r="E44" s="19">
        <v>5.1861943999999998</v>
      </c>
      <c r="F44" s="23"/>
    </row>
    <row r="45" spans="1:6">
      <c r="A45" s="11" t="s">
        <v>77</v>
      </c>
      <c r="B45" s="11" t="s">
        <v>78</v>
      </c>
      <c r="C45" s="13">
        <v>803786</v>
      </c>
      <c r="D45" s="16">
        <v>2E-3</v>
      </c>
      <c r="E45" s="19">
        <v>204.54898134000001</v>
      </c>
      <c r="F45" s="23"/>
    </row>
    <row r="46" spans="1:6">
      <c r="A46" s="11" t="s">
        <v>79</v>
      </c>
      <c r="B46" s="11" t="s">
        <v>80</v>
      </c>
      <c r="C46" s="13">
        <v>190000</v>
      </c>
      <c r="D46" s="16">
        <v>3.0000000000000001E-3</v>
      </c>
      <c r="E46" s="19">
        <v>31.313746250000001</v>
      </c>
      <c r="F46" s="23"/>
    </row>
    <row r="47" spans="1:6">
      <c r="A47" s="9" t="s">
        <v>81</v>
      </c>
      <c r="B47" s="10"/>
      <c r="C47" s="13"/>
      <c r="D47" s="16"/>
      <c r="E47" s="20">
        <f>SUM(E31:E46)</f>
        <v>4683.7201131299998</v>
      </c>
      <c r="F47" s="23"/>
    </row>
    <row r="48" spans="1:6">
      <c r="F48" s="23"/>
    </row>
    <row r="49" spans="1:6" ht="18">
      <c r="A49" s="2" t="s">
        <v>82</v>
      </c>
      <c r="F49" s="23"/>
    </row>
    <row r="50" spans="1:6">
      <c r="A50" s="5" t="s">
        <v>83</v>
      </c>
      <c r="F50" s="23"/>
    </row>
    <row r="51" spans="1:6" ht="26.25" customHeight="1">
      <c r="A51" s="3" t="s">
        <v>2</v>
      </c>
      <c r="B51" s="3" t="s">
        <v>3</v>
      </c>
      <c r="C51" s="3" t="s">
        <v>4</v>
      </c>
      <c r="D51" s="15" t="s">
        <v>5</v>
      </c>
      <c r="E51" s="18" t="s">
        <v>6</v>
      </c>
      <c r="F51" s="23"/>
    </row>
    <row r="52" spans="1:6">
      <c r="A52" s="11" t="s">
        <v>84</v>
      </c>
      <c r="B52" s="11" t="s">
        <v>85</v>
      </c>
      <c r="C52" s="13">
        <v>7174956</v>
      </c>
      <c r="D52" s="16">
        <v>7.2999999999999995E-2</v>
      </c>
      <c r="E52" s="19">
        <v>957.85662600000001</v>
      </c>
      <c r="F52" s="23"/>
    </row>
    <row r="53" spans="1:6">
      <c r="A53" s="11" t="s">
        <v>86</v>
      </c>
      <c r="B53" s="11" t="s">
        <v>87</v>
      </c>
      <c r="C53" s="13">
        <v>3094771</v>
      </c>
      <c r="D53" s="16">
        <v>4.2000000000000003E-2</v>
      </c>
      <c r="E53" s="19">
        <v>1247.1927129999999</v>
      </c>
      <c r="F53" s="23"/>
    </row>
    <row r="54" spans="1:6">
      <c r="A54" s="11" t="s">
        <v>88</v>
      </c>
      <c r="B54" s="11" t="s">
        <v>89</v>
      </c>
      <c r="C54" s="13">
        <v>15649666</v>
      </c>
      <c r="D54" s="16">
        <v>4.2999999999999997E-2</v>
      </c>
      <c r="E54" s="19">
        <v>3159.6675654000001</v>
      </c>
      <c r="F54" s="23"/>
    </row>
    <row r="55" spans="1:6">
      <c r="A55" s="11" t="s">
        <v>90</v>
      </c>
      <c r="B55" s="11" t="s">
        <v>91</v>
      </c>
      <c r="C55" s="13">
        <v>18503655</v>
      </c>
      <c r="D55" s="16">
        <v>6.8000000000000005E-2</v>
      </c>
      <c r="E55" s="19">
        <v>854.68382444999997</v>
      </c>
      <c r="F55" s="23"/>
    </row>
    <row r="56" spans="1:6">
      <c r="A56" s="11" t="s">
        <v>92</v>
      </c>
      <c r="B56" s="11" t="s">
        <v>93</v>
      </c>
      <c r="C56" s="13">
        <v>1800000</v>
      </c>
      <c r="D56" s="16">
        <v>2.5999999999999999E-2</v>
      </c>
      <c r="E56" s="19">
        <v>83.7</v>
      </c>
      <c r="F56" s="23"/>
    </row>
    <row r="57" spans="1:6">
      <c r="A57" s="11" t="s">
        <v>94</v>
      </c>
      <c r="B57" s="11" t="s">
        <v>95</v>
      </c>
      <c r="C57" s="13">
        <v>11024434</v>
      </c>
      <c r="D57" s="16">
        <v>0.10199999999999999</v>
      </c>
      <c r="E57" s="19">
        <v>1273.3221269999999</v>
      </c>
      <c r="F57" s="23"/>
    </row>
    <row r="58" spans="1:6">
      <c r="A58" s="11" t="s">
        <v>96</v>
      </c>
      <c r="B58" s="11" t="s">
        <v>97</v>
      </c>
      <c r="C58" s="13">
        <v>1938691</v>
      </c>
      <c r="D58" s="16">
        <v>0.01</v>
      </c>
      <c r="E58" s="19">
        <v>132.31566075000001</v>
      </c>
      <c r="F58" s="23"/>
    </row>
    <row r="59" spans="1:6">
      <c r="A59" s="11" t="s">
        <v>98</v>
      </c>
      <c r="B59" s="11" t="s">
        <v>99</v>
      </c>
      <c r="C59" s="13">
        <v>4206841</v>
      </c>
      <c r="D59" s="16">
        <v>8.5999999999999993E-2</v>
      </c>
      <c r="E59" s="19">
        <v>1462.7186157000001</v>
      </c>
      <c r="F59" s="23"/>
    </row>
    <row r="60" spans="1:6">
      <c r="A60" s="11" t="s">
        <v>100</v>
      </c>
      <c r="B60" s="11" t="s">
        <v>101</v>
      </c>
      <c r="C60" s="13">
        <v>263157</v>
      </c>
      <c r="D60" s="16">
        <v>1.7999999999999999E-2</v>
      </c>
      <c r="E60" s="19">
        <v>87.499702499999998</v>
      </c>
      <c r="F60" s="23"/>
    </row>
    <row r="61" spans="1:6">
      <c r="A61" s="11" t="s">
        <v>102</v>
      </c>
      <c r="B61" s="11" t="s">
        <v>103</v>
      </c>
      <c r="C61" s="13">
        <v>36786801</v>
      </c>
      <c r="D61" s="16">
        <v>7.6999999999999999E-2</v>
      </c>
      <c r="E61" s="19">
        <v>1272.8233146</v>
      </c>
      <c r="F61" s="23"/>
    </row>
    <row r="62" spans="1:6">
      <c r="A62" s="11" t="s">
        <v>104</v>
      </c>
      <c r="B62" s="11" t="s">
        <v>105</v>
      </c>
      <c r="C62" s="13">
        <v>3454514</v>
      </c>
      <c r="D62" s="16">
        <v>3.5000000000000003E-2</v>
      </c>
      <c r="E62" s="19">
        <v>281.542891</v>
      </c>
      <c r="F62" s="23"/>
    </row>
    <row r="63" spans="1:6">
      <c r="A63" s="11" t="s">
        <v>106</v>
      </c>
      <c r="B63" s="11" t="s">
        <v>107</v>
      </c>
      <c r="C63" s="13">
        <v>6622652</v>
      </c>
      <c r="D63" s="16">
        <v>4.7E-2</v>
      </c>
      <c r="E63" s="19">
        <v>255.89927327999999</v>
      </c>
      <c r="F63" s="23"/>
    </row>
    <row r="64" spans="1:6">
      <c r="A64" s="11" t="s">
        <v>108</v>
      </c>
      <c r="B64" s="11" t="s">
        <v>109</v>
      </c>
      <c r="C64" s="13">
        <v>102895155</v>
      </c>
      <c r="D64" s="16">
        <v>6.3E-2</v>
      </c>
      <c r="E64" s="19">
        <v>15650.353075499999</v>
      </c>
      <c r="F64" s="23"/>
    </row>
    <row r="65" spans="1:6">
      <c r="A65" s="11" t="s">
        <v>110</v>
      </c>
      <c r="B65" s="11" t="s">
        <v>111</v>
      </c>
      <c r="C65" s="13">
        <v>3871183</v>
      </c>
      <c r="D65" s="16">
        <v>0.105</v>
      </c>
      <c r="E65" s="19">
        <v>458.7351855</v>
      </c>
      <c r="F65" s="23"/>
    </row>
    <row r="66" spans="1:6">
      <c r="A66" s="11" t="s">
        <v>112</v>
      </c>
      <c r="B66" s="11" t="s">
        <v>113</v>
      </c>
      <c r="C66" s="13">
        <v>16149115</v>
      </c>
      <c r="D66" s="16">
        <v>8.7999999999999995E-2</v>
      </c>
      <c r="E66" s="19">
        <v>1970.1920299999999</v>
      </c>
      <c r="F66" s="23"/>
    </row>
    <row r="67" spans="1:6">
      <c r="A67" s="11" t="s">
        <v>114</v>
      </c>
      <c r="B67" s="11" t="s">
        <v>115</v>
      </c>
      <c r="C67" s="13">
        <v>12036488</v>
      </c>
      <c r="D67" s="16">
        <v>7.1999999999999995E-2</v>
      </c>
      <c r="E67" s="19">
        <v>402.01869920000001</v>
      </c>
      <c r="F67" s="23"/>
    </row>
    <row r="68" spans="1:6">
      <c r="A68" s="11" t="s">
        <v>116</v>
      </c>
      <c r="B68" s="11" t="s">
        <v>117</v>
      </c>
      <c r="C68" s="13">
        <v>18870507</v>
      </c>
      <c r="D68" s="16">
        <v>5.0999999999999997E-2</v>
      </c>
      <c r="E68" s="19">
        <v>613.29147750000004</v>
      </c>
      <c r="F68" s="23"/>
    </row>
    <row r="69" spans="1:6">
      <c r="A69" s="11" t="s">
        <v>118</v>
      </c>
      <c r="B69" s="11" t="s">
        <v>119</v>
      </c>
      <c r="C69" s="13">
        <v>3458996</v>
      </c>
      <c r="D69" s="16">
        <v>0.02</v>
      </c>
      <c r="E69" s="19">
        <v>131.78774759999999</v>
      </c>
      <c r="F69" s="23"/>
    </row>
    <row r="70" spans="1:6">
      <c r="A70" s="11" t="s">
        <v>120</v>
      </c>
      <c r="B70" s="11" t="s">
        <v>121</v>
      </c>
      <c r="C70" s="13">
        <v>19917573</v>
      </c>
      <c r="D70" s="16">
        <v>0.04</v>
      </c>
      <c r="E70" s="19">
        <v>3085.2320577</v>
      </c>
      <c r="F70" s="23"/>
    </row>
    <row r="71" spans="1:6">
      <c r="A71" s="11" t="s">
        <v>122</v>
      </c>
      <c r="B71" s="11" t="s">
        <v>123</v>
      </c>
      <c r="C71" s="13">
        <v>7348284</v>
      </c>
      <c r="D71" s="16">
        <v>5.1999999999999998E-2</v>
      </c>
      <c r="E71" s="19">
        <v>489.76312860000002</v>
      </c>
      <c r="F71" s="23"/>
    </row>
    <row r="72" spans="1:6">
      <c r="A72" s="11" t="s">
        <v>124</v>
      </c>
      <c r="B72" s="11" t="s">
        <v>125</v>
      </c>
      <c r="C72" s="13">
        <v>4212137</v>
      </c>
      <c r="D72" s="16">
        <v>3.7999999999999999E-2</v>
      </c>
      <c r="E72" s="19">
        <v>304.32689825</v>
      </c>
      <c r="F72" s="23"/>
    </row>
    <row r="73" spans="1:6">
      <c r="A73" s="11" t="s">
        <v>126</v>
      </c>
      <c r="B73" s="11" t="s">
        <v>127</v>
      </c>
      <c r="C73" s="13">
        <v>12277732</v>
      </c>
      <c r="D73" s="16">
        <v>0.03</v>
      </c>
      <c r="E73" s="19">
        <v>144.263351</v>
      </c>
      <c r="F73" s="23"/>
    </row>
    <row r="74" spans="1:6">
      <c r="A74" s="11" t="s">
        <v>128</v>
      </c>
      <c r="B74" s="11" t="s">
        <v>129</v>
      </c>
      <c r="C74" s="13">
        <v>7838890</v>
      </c>
      <c r="D74" s="16">
        <v>6.5000000000000002E-2</v>
      </c>
      <c r="E74" s="19">
        <v>1183.67239</v>
      </c>
      <c r="F74" s="23"/>
    </row>
    <row r="75" spans="1:6">
      <c r="A75" s="11" t="s">
        <v>130</v>
      </c>
      <c r="B75" s="11" t="s">
        <v>131</v>
      </c>
      <c r="C75" s="13">
        <v>29511286</v>
      </c>
      <c r="D75" s="16">
        <v>0.05</v>
      </c>
      <c r="E75" s="19">
        <v>1297.9063582799999</v>
      </c>
      <c r="F75" s="23"/>
    </row>
    <row r="76" spans="1:6">
      <c r="A76" s="11" t="s">
        <v>132</v>
      </c>
      <c r="B76" s="11" t="s">
        <v>133</v>
      </c>
      <c r="C76" s="13">
        <v>43587934</v>
      </c>
      <c r="D76" s="16">
        <v>8.8999999999999996E-2</v>
      </c>
      <c r="E76" s="19">
        <v>6058.7228260000002</v>
      </c>
      <c r="F76" s="23"/>
    </row>
    <row r="77" spans="1:6">
      <c r="A77" s="11" t="s">
        <v>134</v>
      </c>
      <c r="B77" s="11" t="s">
        <v>135</v>
      </c>
      <c r="C77" s="13">
        <v>4396897</v>
      </c>
      <c r="D77" s="16">
        <v>0.09</v>
      </c>
      <c r="E77" s="19">
        <v>356.14865700000001</v>
      </c>
      <c r="F77" s="23"/>
    </row>
    <row r="78" spans="1:6">
      <c r="A78" s="11" t="s">
        <v>136</v>
      </c>
      <c r="B78" s="11" t="s">
        <v>137</v>
      </c>
      <c r="C78" s="13">
        <v>22499847</v>
      </c>
      <c r="D78" s="16">
        <v>0.13800000000000001</v>
      </c>
      <c r="E78" s="19">
        <v>944.99357399999997</v>
      </c>
      <c r="F78" s="23"/>
    </row>
    <row r="79" spans="1:6">
      <c r="A79" s="11" t="s">
        <v>138</v>
      </c>
      <c r="B79" s="11" t="s">
        <v>139</v>
      </c>
      <c r="C79" s="13">
        <v>147287794</v>
      </c>
      <c r="D79" s="16">
        <v>7.0999999999999994E-2</v>
      </c>
      <c r="E79" s="19">
        <v>9183.3939558999991</v>
      </c>
      <c r="F79" s="23"/>
    </row>
    <row r="80" spans="1:6">
      <c r="A80" s="11" t="s">
        <v>140</v>
      </c>
      <c r="B80" s="11" t="s">
        <v>141</v>
      </c>
      <c r="C80" s="13">
        <v>3046790</v>
      </c>
      <c r="D80" s="16">
        <v>8.5000000000000006E-2</v>
      </c>
      <c r="E80" s="19">
        <v>536.23504000000003</v>
      </c>
      <c r="F80" s="23"/>
    </row>
    <row r="81" spans="1:6">
      <c r="A81" s="11" t="s">
        <v>142</v>
      </c>
      <c r="B81" s="11" t="s">
        <v>143</v>
      </c>
      <c r="C81" s="13">
        <v>7733741</v>
      </c>
      <c r="D81" s="16">
        <v>4.1000000000000002E-2</v>
      </c>
      <c r="E81" s="19">
        <v>711.50417200000004</v>
      </c>
      <c r="F81" s="23"/>
    </row>
    <row r="82" spans="1:6">
      <c r="A82" s="11" t="s">
        <v>144</v>
      </c>
      <c r="B82" s="11" t="s">
        <v>145</v>
      </c>
      <c r="C82" s="13">
        <v>73951642</v>
      </c>
      <c r="D82" s="16">
        <v>0.13500000000000001</v>
      </c>
      <c r="E82" s="19">
        <v>783.88740519999999</v>
      </c>
      <c r="F82" s="23"/>
    </row>
    <row r="83" spans="1:6">
      <c r="A83" s="11" t="s">
        <v>146</v>
      </c>
      <c r="B83" s="11" t="s">
        <v>147</v>
      </c>
      <c r="C83" s="13">
        <v>4241111</v>
      </c>
      <c r="D83" s="16">
        <v>0.04</v>
      </c>
      <c r="E83" s="19">
        <v>691.30109300000004</v>
      </c>
      <c r="F83" s="23"/>
    </row>
    <row r="84" spans="1:6">
      <c r="A84" s="11" t="s">
        <v>148</v>
      </c>
      <c r="B84" s="11" t="s">
        <v>149</v>
      </c>
      <c r="C84" s="13">
        <v>13883401</v>
      </c>
      <c r="D84" s="16">
        <v>9.2999999999999999E-2</v>
      </c>
      <c r="E84" s="19">
        <v>363.74510620000001</v>
      </c>
      <c r="F84" s="23"/>
    </row>
    <row r="85" spans="1:6">
      <c r="A85" s="11" t="s">
        <v>150</v>
      </c>
      <c r="B85" s="11" t="s">
        <v>151</v>
      </c>
      <c r="C85" s="13">
        <v>86285469</v>
      </c>
      <c r="D85" s="16">
        <v>8.5000000000000006E-2</v>
      </c>
      <c r="E85" s="19">
        <v>7511.1500764499997</v>
      </c>
      <c r="F85" s="23"/>
    </row>
    <row r="86" spans="1:6">
      <c r="A86" s="11" t="s">
        <v>152</v>
      </c>
      <c r="B86" s="11" t="s">
        <v>153</v>
      </c>
      <c r="C86" s="13">
        <v>16983735</v>
      </c>
      <c r="D86" s="16">
        <v>0.05</v>
      </c>
      <c r="E86" s="19">
        <v>282.77918775000001</v>
      </c>
      <c r="F86" s="23"/>
    </row>
    <row r="87" spans="1:6">
      <c r="A87" s="11" t="s">
        <v>154</v>
      </c>
      <c r="B87" s="11" t="s">
        <v>155</v>
      </c>
      <c r="C87" s="13">
        <v>150617618</v>
      </c>
      <c r="D87" s="16">
        <v>5.8999999999999997E-2</v>
      </c>
      <c r="E87" s="19">
        <v>207.85231284</v>
      </c>
      <c r="F87" s="23"/>
    </row>
    <row r="88" spans="1:6">
      <c r="A88" s="11" t="s">
        <v>156</v>
      </c>
      <c r="B88" s="11" t="s">
        <v>157</v>
      </c>
      <c r="C88" s="13">
        <v>7874510</v>
      </c>
      <c r="D88" s="16">
        <v>7.0000000000000007E-2</v>
      </c>
      <c r="E88" s="19">
        <v>1943.4290679999999</v>
      </c>
      <c r="F88" s="23"/>
    </row>
    <row r="89" spans="1:6">
      <c r="A89" s="11" t="s">
        <v>158</v>
      </c>
      <c r="B89" s="11" t="s">
        <v>159</v>
      </c>
      <c r="C89" s="13">
        <v>4128477</v>
      </c>
      <c r="D89" s="16">
        <v>0.04</v>
      </c>
      <c r="E89" s="19">
        <v>206.42384999999999</v>
      </c>
      <c r="F89" s="23"/>
    </row>
    <row r="90" spans="1:6">
      <c r="A90" s="11" t="s">
        <v>160</v>
      </c>
      <c r="B90" s="11" t="s">
        <v>161</v>
      </c>
      <c r="C90" s="13">
        <v>8601190</v>
      </c>
      <c r="D90" s="16">
        <v>8.5000000000000006E-2</v>
      </c>
      <c r="E90" s="19">
        <v>2017.84</v>
      </c>
      <c r="F90" s="23"/>
    </row>
    <row r="91" spans="1:6">
      <c r="A91" s="11" t="s">
        <v>162</v>
      </c>
      <c r="B91" s="11" t="s">
        <v>163</v>
      </c>
      <c r="C91" s="13">
        <v>11660610</v>
      </c>
      <c r="D91" s="16">
        <v>8.5000000000000006E-2</v>
      </c>
      <c r="E91" s="19">
        <v>2542.0120000000002</v>
      </c>
      <c r="F91" s="23"/>
    </row>
    <row r="92" spans="1:6">
      <c r="A92" s="11" t="s">
        <v>164</v>
      </c>
      <c r="B92" s="11" t="s">
        <v>165</v>
      </c>
      <c r="C92" s="13">
        <v>17087715</v>
      </c>
      <c r="D92" s="16">
        <v>6.7000000000000004E-2</v>
      </c>
      <c r="E92" s="19">
        <v>1486.6312049999999</v>
      </c>
      <c r="F92" s="23"/>
    </row>
    <row r="93" spans="1:6">
      <c r="A93" s="11" t="s">
        <v>166</v>
      </c>
      <c r="B93" s="11" t="s">
        <v>167</v>
      </c>
      <c r="C93" s="13">
        <v>1858454</v>
      </c>
      <c r="D93" s="16">
        <v>3.4000000000000002E-2</v>
      </c>
      <c r="E93" s="19">
        <v>71.550478999999996</v>
      </c>
      <c r="F93" s="23"/>
    </row>
    <row r="94" spans="1:6">
      <c r="A94" s="11" t="s">
        <v>168</v>
      </c>
      <c r="B94" s="11" t="s">
        <v>169</v>
      </c>
      <c r="C94" s="13">
        <v>118203055</v>
      </c>
      <c r="D94" s="16">
        <v>3.5999999999999997E-2</v>
      </c>
      <c r="E94" s="19">
        <v>20709.175235999999</v>
      </c>
      <c r="F94" s="23"/>
    </row>
    <row r="95" spans="1:6">
      <c r="A95" s="11" t="s">
        <v>170</v>
      </c>
      <c r="B95" s="11" t="s">
        <v>171</v>
      </c>
      <c r="C95" s="13">
        <v>1790932</v>
      </c>
      <c r="D95" s="16">
        <v>2.1999999999999999E-2</v>
      </c>
      <c r="E95" s="19">
        <v>195.21158800000001</v>
      </c>
      <c r="F95" s="23"/>
    </row>
    <row r="96" spans="1:6">
      <c r="A96" s="11" t="s">
        <v>172</v>
      </c>
      <c r="B96" s="11" t="s">
        <v>173</v>
      </c>
      <c r="C96" s="13">
        <v>57638232</v>
      </c>
      <c r="D96" s="16">
        <v>0.123</v>
      </c>
      <c r="E96" s="19">
        <v>3855.9977208</v>
      </c>
      <c r="F96" s="23"/>
    </row>
    <row r="97" spans="1:6">
      <c r="A97" s="11" t="s">
        <v>174</v>
      </c>
      <c r="B97" s="11" t="s">
        <v>175</v>
      </c>
      <c r="C97" s="13">
        <v>29509559</v>
      </c>
      <c r="D97" s="16">
        <v>0.09</v>
      </c>
      <c r="E97" s="19">
        <v>3629.675757</v>
      </c>
      <c r="F97" s="23"/>
    </row>
    <row r="98" spans="1:6">
      <c r="A98" s="11" t="s">
        <v>176</v>
      </c>
      <c r="B98" s="11" t="s">
        <v>177</v>
      </c>
      <c r="C98" s="13">
        <v>74286496</v>
      </c>
      <c r="D98" s="16">
        <v>4.9000000000000002E-2</v>
      </c>
      <c r="E98" s="19">
        <v>13066.9946464</v>
      </c>
      <c r="F98" s="23"/>
    </row>
    <row r="99" spans="1:6">
      <c r="A99" s="11" t="s">
        <v>178</v>
      </c>
      <c r="B99" s="11" t="s">
        <v>179</v>
      </c>
      <c r="C99" s="13">
        <v>12033770</v>
      </c>
      <c r="D99" s="16">
        <v>0.11799999999999999</v>
      </c>
      <c r="E99" s="19">
        <v>2336.958134</v>
      </c>
      <c r="F99" s="23"/>
    </row>
    <row r="100" spans="1:6">
      <c r="A100" s="11" t="s">
        <v>180</v>
      </c>
      <c r="B100" s="11" t="s">
        <v>181</v>
      </c>
      <c r="C100" s="13">
        <v>8679393</v>
      </c>
      <c r="D100" s="16">
        <v>5.8999999999999997E-2</v>
      </c>
      <c r="E100" s="19">
        <v>1141.3401795</v>
      </c>
      <c r="F100" s="23"/>
    </row>
    <row r="101" spans="1:6">
      <c r="A101" s="11" t="s">
        <v>182</v>
      </c>
      <c r="B101" s="11" t="s">
        <v>183</v>
      </c>
      <c r="C101" s="13">
        <v>7628031</v>
      </c>
      <c r="D101" s="16">
        <v>3.5000000000000003E-2</v>
      </c>
      <c r="E101" s="19">
        <v>109.8436464</v>
      </c>
      <c r="F101" s="23"/>
    </row>
    <row r="102" spans="1:6">
      <c r="A102" s="11" t="s">
        <v>184</v>
      </c>
      <c r="B102" s="11" t="s">
        <v>185</v>
      </c>
      <c r="C102" s="13">
        <v>15454795</v>
      </c>
      <c r="D102" s="16">
        <v>0.11600000000000001</v>
      </c>
      <c r="E102" s="19">
        <v>1433.43223625</v>
      </c>
      <c r="F102" s="23"/>
    </row>
    <row r="103" spans="1:6">
      <c r="A103" s="11" t="s">
        <v>186</v>
      </c>
      <c r="B103" s="11" t="s">
        <v>187</v>
      </c>
      <c r="C103" s="13">
        <v>11129228</v>
      </c>
      <c r="D103" s="16">
        <v>2.5999999999999999E-2</v>
      </c>
      <c r="E103" s="19">
        <v>659.40675899999997</v>
      </c>
      <c r="F103" s="23"/>
    </row>
    <row r="104" spans="1:6">
      <c r="A104" s="11" t="s">
        <v>188</v>
      </c>
      <c r="B104" s="11" t="s">
        <v>189</v>
      </c>
      <c r="C104" s="13">
        <v>1231880</v>
      </c>
      <c r="D104" s="16">
        <v>4.9000000000000002E-2</v>
      </c>
      <c r="E104" s="19">
        <v>304.89</v>
      </c>
      <c r="F104" s="23"/>
    </row>
    <row r="105" spans="1:6">
      <c r="A105" s="11" t="s">
        <v>190</v>
      </c>
      <c r="B105" s="11" t="s">
        <v>191</v>
      </c>
      <c r="C105" s="13">
        <v>1058832</v>
      </c>
      <c r="D105" s="16">
        <v>4.9000000000000002E-2</v>
      </c>
      <c r="E105" s="19">
        <v>259.94299999999998</v>
      </c>
      <c r="F105" s="23"/>
    </row>
    <row r="106" spans="1:6">
      <c r="A106" s="11" t="s">
        <v>192</v>
      </c>
      <c r="B106" s="11" t="s">
        <v>193</v>
      </c>
      <c r="C106" s="13">
        <v>8874255</v>
      </c>
      <c r="D106" s="16">
        <v>6.4000000000000001E-2</v>
      </c>
      <c r="E106" s="19">
        <v>754.31167500000004</v>
      </c>
      <c r="F106" s="23"/>
    </row>
    <row r="107" spans="1:6">
      <c r="A107" s="11" t="s">
        <v>194</v>
      </c>
      <c r="B107" s="11" t="s">
        <v>195</v>
      </c>
      <c r="C107" s="13">
        <v>18223478</v>
      </c>
      <c r="D107" s="16">
        <v>6.7000000000000004E-2</v>
      </c>
      <c r="E107" s="19">
        <v>6864.7841625999999</v>
      </c>
      <c r="F107" s="23"/>
    </row>
    <row r="108" spans="1:6">
      <c r="A108" s="9" t="s">
        <v>196</v>
      </c>
      <c r="B108" s="10"/>
      <c r="C108" s="13"/>
      <c r="D108" s="16"/>
      <c r="E108" s="20">
        <f>SUM(E52:E107)</f>
        <v>128022.32946210001</v>
      </c>
      <c r="F108" s="23"/>
    </row>
    <row r="109" spans="1:6">
      <c r="F109" s="23"/>
    </row>
    <row r="110" spans="1:6" ht="18">
      <c r="A110" s="2" t="s">
        <v>197</v>
      </c>
      <c r="F110" s="23"/>
    </row>
    <row r="111" spans="1:6">
      <c r="F111" s="23"/>
    </row>
    <row r="112" spans="1:6" ht="26.25" customHeight="1">
      <c r="A112" s="3" t="s">
        <v>2</v>
      </c>
      <c r="B112" s="3" t="s">
        <v>3</v>
      </c>
      <c r="C112" s="3" t="s">
        <v>4</v>
      </c>
      <c r="D112" s="15" t="s">
        <v>5</v>
      </c>
      <c r="E112" s="18" t="s">
        <v>6</v>
      </c>
      <c r="F112" s="23"/>
    </row>
    <row r="113" spans="1:11">
      <c r="A113" s="11" t="s">
        <v>198</v>
      </c>
      <c r="B113" s="11" t="s">
        <v>199</v>
      </c>
      <c r="C113" s="13">
        <v>4465278</v>
      </c>
      <c r="D113" s="16">
        <v>2E-3</v>
      </c>
      <c r="E113" s="19">
        <v>982.72154800999999</v>
      </c>
      <c r="F113" s="23"/>
      <c r="K113" s="6"/>
    </row>
    <row r="114" spans="1:11">
      <c r="A114" s="11" t="s">
        <v>200</v>
      </c>
      <c r="B114" s="11" t="s">
        <v>201</v>
      </c>
      <c r="C114" s="13">
        <v>22808</v>
      </c>
      <c r="D114" s="16">
        <v>1E-3</v>
      </c>
      <c r="E114" s="19">
        <v>16.006670759999999</v>
      </c>
      <c r="F114" s="23"/>
      <c r="K114" s="6"/>
    </row>
    <row r="115" spans="1:11">
      <c r="A115" s="11" t="s">
        <v>202</v>
      </c>
      <c r="B115" s="11" t="s">
        <v>203</v>
      </c>
      <c r="C115" s="13">
        <v>1143106</v>
      </c>
      <c r="D115" s="16">
        <v>4.0000000000000001E-3</v>
      </c>
      <c r="E115" s="19">
        <v>26.733473910000001</v>
      </c>
      <c r="F115" s="23"/>
      <c r="K115" s="6"/>
    </row>
    <row r="116" spans="1:11">
      <c r="A116" s="11" t="s">
        <v>204</v>
      </c>
      <c r="B116" s="11" t="s">
        <v>205</v>
      </c>
      <c r="C116" s="13">
        <v>3158237</v>
      </c>
      <c r="D116" s="16">
        <v>3.0000000000000001E-3</v>
      </c>
      <c r="E116" s="19">
        <v>537.62788599999999</v>
      </c>
      <c r="F116" s="23"/>
      <c r="K116" s="6"/>
    </row>
    <row r="117" spans="1:11">
      <c r="A117" s="11" t="s">
        <v>206</v>
      </c>
      <c r="B117" s="11" t="s">
        <v>207</v>
      </c>
      <c r="C117" s="13">
        <v>3576301</v>
      </c>
      <c r="D117" s="16">
        <v>3.0000000000000001E-3</v>
      </c>
      <c r="E117" s="19">
        <v>1123.9843432800001</v>
      </c>
      <c r="F117" s="23"/>
      <c r="K117" s="6"/>
    </row>
    <row r="118" spans="1:11">
      <c r="A118" s="11" t="s">
        <v>208</v>
      </c>
      <c r="B118" s="11" t="s">
        <v>209</v>
      </c>
      <c r="C118" s="13">
        <v>373575</v>
      </c>
      <c r="D118" s="16">
        <v>4.0000000000000001E-3</v>
      </c>
      <c r="E118" s="19">
        <v>390.74368335999998</v>
      </c>
      <c r="F118" s="23"/>
      <c r="K118" s="6"/>
    </row>
    <row r="119" spans="1:11">
      <c r="A119" s="11" t="s">
        <v>210</v>
      </c>
      <c r="B119" s="11" t="s">
        <v>211</v>
      </c>
      <c r="C119" s="13">
        <v>355177</v>
      </c>
      <c r="D119" s="16">
        <v>1.2E-2</v>
      </c>
      <c r="E119" s="19">
        <v>122.09474905</v>
      </c>
      <c r="F119" s="23"/>
      <c r="K119" s="6"/>
    </row>
    <row r="120" spans="1:11">
      <c r="A120" s="11" t="s">
        <v>212</v>
      </c>
      <c r="B120" s="11" t="s">
        <v>213</v>
      </c>
      <c r="C120" s="13">
        <v>1299498</v>
      </c>
      <c r="D120" s="16">
        <v>6.0000000000000001E-3</v>
      </c>
      <c r="E120" s="19">
        <v>182.39772574</v>
      </c>
      <c r="F120" s="23"/>
      <c r="K120" s="6"/>
    </row>
    <row r="121" spans="1:11">
      <c r="A121" s="11" t="s">
        <v>214</v>
      </c>
      <c r="B121" s="11" t="s">
        <v>215</v>
      </c>
      <c r="C121" s="13">
        <v>525000</v>
      </c>
      <c r="D121" s="16">
        <v>2E-3</v>
      </c>
      <c r="E121" s="19">
        <v>147.1683597</v>
      </c>
      <c r="F121" s="23"/>
      <c r="K121" s="6"/>
    </row>
    <row r="122" spans="1:11">
      <c r="A122" s="11" t="s">
        <v>216</v>
      </c>
      <c r="B122" s="11" t="s">
        <v>217</v>
      </c>
      <c r="C122" s="13">
        <v>1750007</v>
      </c>
      <c r="D122" s="16">
        <v>8.9999999999999993E-3</v>
      </c>
      <c r="E122" s="19">
        <v>95.892335689999996</v>
      </c>
      <c r="F122" s="23"/>
      <c r="K122" s="6"/>
    </row>
    <row r="123" spans="1:11">
      <c r="A123" s="11" t="s">
        <v>218</v>
      </c>
      <c r="B123" s="11" t="s">
        <v>219</v>
      </c>
      <c r="C123" s="13">
        <v>270859</v>
      </c>
      <c r="D123" s="16">
        <v>1E-3</v>
      </c>
      <c r="E123" s="19">
        <v>71.516773540000003</v>
      </c>
      <c r="F123" s="23"/>
      <c r="K123" s="6"/>
    </row>
    <row r="124" spans="1:11">
      <c r="A124" s="11" t="s">
        <v>220</v>
      </c>
      <c r="B124" s="11" t="s">
        <v>221</v>
      </c>
      <c r="C124" s="13">
        <v>3202818</v>
      </c>
      <c r="D124" s="16">
        <v>8.0000000000000002E-3</v>
      </c>
      <c r="E124" s="19">
        <v>216.77492240000001</v>
      </c>
      <c r="F124" s="23"/>
      <c r="K124" s="6"/>
    </row>
    <row r="125" spans="1:11">
      <c r="A125" s="11" t="s">
        <v>222</v>
      </c>
      <c r="B125" s="11" t="s">
        <v>223</v>
      </c>
      <c r="C125" s="13">
        <v>4932504</v>
      </c>
      <c r="D125" s="16">
        <v>1E-3</v>
      </c>
      <c r="E125" s="19">
        <v>265.35094157999998</v>
      </c>
      <c r="F125" s="23"/>
      <c r="K125" s="6"/>
    </row>
    <row r="126" spans="1:11">
      <c r="A126" s="11" t="s">
        <v>224</v>
      </c>
      <c r="B126" s="11" t="s">
        <v>225</v>
      </c>
      <c r="C126" s="13">
        <v>2184766</v>
      </c>
      <c r="D126" s="16">
        <v>3.0000000000000001E-3</v>
      </c>
      <c r="E126" s="19">
        <v>508.54375897</v>
      </c>
      <c r="F126" s="23"/>
      <c r="K126" s="6"/>
    </row>
    <row r="127" spans="1:11">
      <c r="A127" s="11" t="s">
        <v>226</v>
      </c>
      <c r="B127" s="11" t="s">
        <v>227</v>
      </c>
      <c r="C127" s="13">
        <v>1143106</v>
      </c>
      <c r="D127" s="16">
        <v>4.0000000000000001E-3</v>
      </c>
      <c r="E127" s="19">
        <v>135.8942074</v>
      </c>
      <c r="F127" s="23"/>
      <c r="K127" s="6"/>
    </row>
    <row r="128" spans="1:11">
      <c r="A128" s="11" t="s">
        <v>228</v>
      </c>
      <c r="B128" s="11" t="s">
        <v>229</v>
      </c>
      <c r="C128" s="13">
        <v>1785808</v>
      </c>
      <c r="D128" s="16">
        <v>1E-3</v>
      </c>
      <c r="E128" s="19">
        <v>302.03634181000001</v>
      </c>
      <c r="F128" s="23"/>
      <c r="K128" s="6"/>
    </row>
    <row r="129" spans="1:11">
      <c r="A129" s="11" t="s">
        <v>230</v>
      </c>
      <c r="B129" s="11" t="s">
        <v>231</v>
      </c>
      <c r="C129" s="13">
        <v>1290158</v>
      </c>
      <c r="D129" s="16">
        <v>4.0000000000000001E-3</v>
      </c>
      <c r="E129" s="19">
        <v>529.59822425000004</v>
      </c>
      <c r="F129" s="23"/>
      <c r="K129" s="6"/>
    </row>
    <row r="130" spans="1:11">
      <c r="A130" s="11" t="s">
        <v>232</v>
      </c>
      <c r="B130" s="11" t="s">
        <v>233</v>
      </c>
      <c r="C130" s="13">
        <v>763758</v>
      </c>
      <c r="D130" s="16">
        <v>2E-3</v>
      </c>
      <c r="E130" s="19">
        <v>63.443262079999997</v>
      </c>
      <c r="F130" s="23"/>
      <c r="K130" s="6"/>
    </row>
    <row r="131" spans="1:11">
      <c r="A131" s="11" t="s">
        <v>234</v>
      </c>
      <c r="B131" s="11" t="s">
        <v>235</v>
      </c>
      <c r="C131" s="13">
        <v>271166</v>
      </c>
      <c r="D131" s="16">
        <v>3.0000000000000001E-3</v>
      </c>
      <c r="E131" s="19">
        <v>118.11068911</v>
      </c>
      <c r="F131" s="23"/>
      <c r="K131" s="6"/>
    </row>
    <row r="132" spans="1:11">
      <c r="A132" s="11" t="s">
        <v>236</v>
      </c>
      <c r="B132" s="11" t="s">
        <v>237</v>
      </c>
      <c r="C132" s="13">
        <v>137044</v>
      </c>
      <c r="D132" s="16">
        <v>2E-3</v>
      </c>
      <c r="E132" s="19">
        <v>10.657999999999999</v>
      </c>
      <c r="F132" s="23"/>
      <c r="K132" s="6"/>
    </row>
    <row r="133" spans="1:11">
      <c r="A133" s="11" t="s">
        <v>238</v>
      </c>
      <c r="B133" s="11" t="s">
        <v>239</v>
      </c>
      <c r="C133" s="13">
        <v>1101613</v>
      </c>
      <c r="D133" s="16">
        <v>2E-3</v>
      </c>
      <c r="E133" s="19">
        <v>85.950299999999999</v>
      </c>
      <c r="F133" s="23"/>
      <c r="K133" s="6"/>
    </row>
    <row r="134" spans="1:11">
      <c r="A134" s="11" t="s">
        <v>240</v>
      </c>
      <c r="B134" s="11" t="s">
        <v>241</v>
      </c>
      <c r="C134" s="13">
        <v>39915</v>
      </c>
      <c r="D134" s="16">
        <v>0</v>
      </c>
      <c r="E134" s="19">
        <v>11.878842280000001</v>
      </c>
      <c r="F134" s="23"/>
      <c r="K134" s="6"/>
    </row>
    <row r="135" spans="1:11">
      <c r="A135" s="11" t="s">
        <v>242</v>
      </c>
      <c r="B135" s="11" t="s">
        <v>243</v>
      </c>
      <c r="C135" s="13">
        <v>255537</v>
      </c>
      <c r="D135" s="16">
        <v>1E-3</v>
      </c>
      <c r="E135" s="19">
        <v>51.69473326</v>
      </c>
      <c r="F135" s="23"/>
      <c r="K135" s="6"/>
    </row>
    <row r="136" spans="1:11">
      <c r="A136" s="11" t="s">
        <v>244</v>
      </c>
      <c r="B136" s="11" t="s">
        <v>245</v>
      </c>
      <c r="C136" s="13">
        <v>1180467</v>
      </c>
      <c r="D136" s="16">
        <v>8.9999999999999993E-3</v>
      </c>
      <c r="E136" s="19">
        <v>357.67924526000002</v>
      </c>
      <c r="F136" s="23"/>
      <c r="K136" s="6"/>
    </row>
    <row r="137" spans="1:11">
      <c r="A137" s="11" t="s">
        <v>246</v>
      </c>
      <c r="B137" s="11" t="s">
        <v>247</v>
      </c>
      <c r="C137" s="13">
        <v>1631146</v>
      </c>
      <c r="D137" s="16">
        <v>5.0000000000000001E-3</v>
      </c>
      <c r="E137" s="19">
        <v>598.84900000000005</v>
      </c>
      <c r="F137" s="23"/>
      <c r="K137" s="6"/>
    </row>
    <row r="138" spans="1:11">
      <c r="A138" s="11" t="s">
        <v>248</v>
      </c>
      <c r="B138" s="11" t="s">
        <v>249</v>
      </c>
      <c r="C138" s="13">
        <v>576352</v>
      </c>
      <c r="D138" s="16">
        <v>1E-3</v>
      </c>
      <c r="E138" s="19">
        <v>215.399</v>
      </c>
      <c r="F138" s="23"/>
      <c r="K138" s="6"/>
    </row>
    <row r="139" spans="1:11">
      <c r="A139" s="11" t="s">
        <v>250</v>
      </c>
      <c r="B139" s="11" t="s">
        <v>251</v>
      </c>
      <c r="C139" s="13">
        <v>857043</v>
      </c>
      <c r="D139" s="16">
        <v>3.0000000000000001E-3</v>
      </c>
      <c r="E139" s="19">
        <v>237.42145435</v>
      </c>
      <c r="F139" s="23"/>
      <c r="K139" s="6"/>
    </row>
    <row r="140" spans="1:11">
      <c r="A140" s="11" t="s">
        <v>252</v>
      </c>
      <c r="B140" s="11" t="s">
        <v>253</v>
      </c>
      <c r="C140" s="13">
        <v>80501</v>
      </c>
      <c r="D140" s="16">
        <v>1E-3</v>
      </c>
      <c r="E140" s="19">
        <v>27.713031010000002</v>
      </c>
      <c r="F140" s="23"/>
      <c r="K140" s="6"/>
    </row>
    <row r="141" spans="1:11">
      <c r="A141" s="11" t="s">
        <v>254</v>
      </c>
      <c r="B141" s="11" t="s">
        <v>255</v>
      </c>
      <c r="C141" s="13">
        <v>140000</v>
      </c>
      <c r="D141" s="16">
        <v>1E-3</v>
      </c>
      <c r="E141" s="19">
        <v>85.734573060000002</v>
      </c>
      <c r="F141" s="23"/>
      <c r="K141" s="6"/>
    </row>
    <row r="142" spans="1:11">
      <c r="A142" s="11" t="s">
        <v>256</v>
      </c>
      <c r="B142" s="11" t="s">
        <v>257</v>
      </c>
      <c r="C142" s="13">
        <v>1513999</v>
      </c>
      <c r="D142" s="16">
        <v>4.0000000000000001E-3</v>
      </c>
      <c r="E142" s="19">
        <v>284.04598541000001</v>
      </c>
      <c r="F142" s="23"/>
      <c r="K142" s="6"/>
    </row>
    <row r="143" spans="1:11">
      <c r="A143" s="11" t="s">
        <v>258</v>
      </c>
      <c r="B143" s="11" t="s">
        <v>259</v>
      </c>
      <c r="C143" s="13">
        <v>218352</v>
      </c>
      <c r="D143" s="16">
        <v>2E-3</v>
      </c>
      <c r="E143" s="19">
        <v>34.312580140000001</v>
      </c>
      <c r="F143" s="23"/>
      <c r="K143" s="6"/>
    </row>
    <row r="144" spans="1:11">
      <c r="A144" s="11" t="s">
        <v>260</v>
      </c>
      <c r="B144" s="11" t="s">
        <v>261</v>
      </c>
      <c r="C144" s="13">
        <v>2549300</v>
      </c>
      <c r="D144" s="16">
        <v>1.0999999999999999E-2</v>
      </c>
      <c r="E144" s="19">
        <v>143.89207422999999</v>
      </c>
      <c r="F144" s="23"/>
      <c r="K144" s="6"/>
    </row>
    <row r="145" spans="1:11">
      <c r="A145" s="11" t="s">
        <v>262</v>
      </c>
      <c r="B145" s="11" t="s">
        <v>263</v>
      </c>
      <c r="C145" s="13">
        <v>1029834</v>
      </c>
      <c r="D145" s="16">
        <v>2E-3</v>
      </c>
      <c r="E145" s="19">
        <v>80.864378180000003</v>
      </c>
      <c r="F145" s="23"/>
      <c r="K145" s="6"/>
    </row>
    <row r="146" spans="1:11">
      <c r="A146" s="11" t="s">
        <v>264</v>
      </c>
      <c r="B146" s="11" t="s">
        <v>265</v>
      </c>
      <c r="C146" s="13">
        <v>14664082</v>
      </c>
      <c r="D146" s="16">
        <v>4.0000000000000001E-3</v>
      </c>
      <c r="E146" s="19">
        <v>1454.69386839</v>
      </c>
      <c r="F146" s="23"/>
      <c r="K146" s="6"/>
    </row>
    <row r="147" spans="1:11">
      <c r="A147" s="11" t="s">
        <v>266</v>
      </c>
      <c r="B147" s="11" t="s">
        <v>267</v>
      </c>
      <c r="C147" s="13">
        <v>486558</v>
      </c>
      <c r="D147" s="16">
        <v>2E-3</v>
      </c>
      <c r="E147" s="19">
        <v>34.316801130000002</v>
      </c>
      <c r="F147" s="23"/>
      <c r="K147" s="6"/>
    </row>
    <row r="148" spans="1:11">
      <c r="A148" s="11" t="s">
        <v>268</v>
      </c>
      <c r="B148" s="11" t="s">
        <v>269</v>
      </c>
      <c r="C148" s="13">
        <v>1905033</v>
      </c>
      <c r="D148" s="16">
        <v>1E-3</v>
      </c>
      <c r="E148" s="19">
        <v>273.48074265000002</v>
      </c>
      <c r="F148" s="23"/>
      <c r="K148" s="6"/>
    </row>
    <row r="149" spans="1:11">
      <c r="A149" s="11" t="s">
        <v>270</v>
      </c>
      <c r="B149" s="11" t="s">
        <v>271</v>
      </c>
      <c r="C149" s="13">
        <v>1009765</v>
      </c>
      <c r="D149" s="16">
        <v>3.0000000000000001E-3</v>
      </c>
      <c r="E149" s="19">
        <v>144.45441191</v>
      </c>
      <c r="F149" s="23"/>
      <c r="K149" s="6"/>
    </row>
    <row r="150" spans="1:11">
      <c r="A150" s="11" t="s">
        <v>272</v>
      </c>
      <c r="B150" s="11" t="s">
        <v>273</v>
      </c>
      <c r="C150" s="13">
        <v>4894521</v>
      </c>
      <c r="D150" s="16">
        <v>2E-3</v>
      </c>
      <c r="E150" s="19">
        <v>470.87318868</v>
      </c>
      <c r="F150" s="23"/>
      <c r="K150" s="6"/>
    </row>
    <row r="151" spans="1:11">
      <c r="A151" s="11" t="s">
        <v>274</v>
      </c>
      <c r="B151" s="11" t="s">
        <v>275</v>
      </c>
      <c r="C151" s="13">
        <v>2433221</v>
      </c>
      <c r="D151" s="16">
        <v>6.0000000000000001E-3</v>
      </c>
      <c r="E151" s="19">
        <v>413.23581694000001</v>
      </c>
      <c r="F151" s="23"/>
      <c r="K151" s="6"/>
    </row>
    <row r="152" spans="1:11">
      <c r="A152" s="11" t="s">
        <v>276</v>
      </c>
      <c r="B152" s="11" t="s">
        <v>277</v>
      </c>
      <c r="C152" s="13">
        <v>2184766</v>
      </c>
      <c r="D152" s="16">
        <v>3.0000000000000001E-3</v>
      </c>
      <c r="E152" s="19">
        <v>184.53</v>
      </c>
      <c r="F152" s="23"/>
      <c r="K152" s="6"/>
    </row>
    <row r="153" spans="1:11">
      <c r="A153" s="11" t="s">
        <v>278</v>
      </c>
      <c r="B153" s="11" t="s">
        <v>279</v>
      </c>
      <c r="C153" s="13">
        <v>643643</v>
      </c>
      <c r="D153" s="16">
        <v>0</v>
      </c>
      <c r="E153" s="19">
        <v>72.14485861</v>
      </c>
      <c r="F153" s="23"/>
      <c r="K153" s="6"/>
    </row>
    <row r="154" spans="1:11">
      <c r="A154" s="11" t="s">
        <v>280</v>
      </c>
      <c r="B154" s="11" t="s">
        <v>281</v>
      </c>
      <c r="C154" s="13">
        <v>229863</v>
      </c>
      <c r="D154" s="16">
        <v>2E-3</v>
      </c>
      <c r="E154" s="19">
        <v>41.747495700000002</v>
      </c>
      <c r="F154" s="23"/>
      <c r="K154" s="6"/>
    </row>
    <row r="155" spans="1:11">
      <c r="A155" s="11" t="s">
        <v>282</v>
      </c>
      <c r="B155" s="11" t="s">
        <v>283</v>
      </c>
      <c r="C155" s="13">
        <v>1719791</v>
      </c>
      <c r="D155" s="16">
        <v>2E-3</v>
      </c>
      <c r="E155" s="19">
        <v>340.00785105</v>
      </c>
      <c r="F155" s="23"/>
      <c r="K155" s="6"/>
    </row>
    <row r="156" spans="1:11">
      <c r="A156" s="11" t="s">
        <v>284</v>
      </c>
      <c r="B156" s="11" t="s">
        <v>285</v>
      </c>
      <c r="C156" s="13">
        <v>17587868</v>
      </c>
      <c r="D156" s="16">
        <v>4.0000000000000001E-3</v>
      </c>
      <c r="E156" s="19">
        <v>642.19668302000002</v>
      </c>
      <c r="F156" s="23"/>
      <c r="K156" s="6"/>
    </row>
    <row r="157" spans="1:11">
      <c r="A157" s="11" t="s">
        <v>286</v>
      </c>
      <c r="B157" s="11" t="s">
        <v>287</v>
      </c>
      <c r="C157" s="13">
        <v>1774157</v>
      </c>
      <c r="D157" s="16">
        <v>7.0000000000000001E-3</v>
      </c>
      <c r="E157" s="19">
        <v>336.75428404000002</v>
      </c>
      <c r="F157" s="23"/>
      <c r="K157" s="6"/>
    </row>
    <row r="158" spans="1:11">
      <c r="A158" s="11" t="s">
        <v>288</v>
      </c>
      <c r="B158" s="11" t="s">
        <v>289</v>
      </c>
      <c r="C158" s="13">
        <v>1943726</v>
      </c>
      <c r="D158" s="16">
        <v>4.0000000000000001E-3</v>
      </c>
      <c r="E158" s="19">
        <v>297.28800000000001</v>
      </c>
      <c r="F158" s="23"/>
      <c r="K158" s="6"/>
    </row>
    <row r="159" spans="1:11">
      <c r="A159" s="11" t="s">
        <v>290</v>
      </c>
      <c r="B159" s="11" t="s">
        <v>291</v>
      </c>
      <c r="C159" s="13">
        <v>7456585</v>
      </c>
      <c r="D159" s="16">
        <v>4.0000000000000001E-3</v>
      </c>
      <c r="E159" s="19">
        <v>1137.4870000000001</v>
      </c>
      <c r="F159" s="23"/>
      <c r="K159" s="6"/>
    </row>
    <row r="160" spans="1:11">
      <c r="A160" s="11" t="s">
        <v>292</v>
      </c>
      <c r="B160" s="11" t="s">
        <v>293</v>
      </c>
      <c r="C160" s="13">
        <v>595000</v>
      </c>
      <c r="D160" s="16">
        <v>8.0000000000000002E-3</v>
      </c>
      <c r="E160" s="19">
        <v>116.68223644</v>
      </c>
      <c r="F160" s="23"/>
      <c r="K160" s="6"/>
    </row>
    <row r="161" spans="1:11" ht="15">
      <c r="A161" s="9" t="s">
        <v>294</v>
      </c>
      <c r="B161" s="10"/>
      <c r="C161" s="13"/>
      <c r="D161" s="16"/>
      <c r="E161" s="20">
        <f>SUM(E113:E160)</f>
        <v>14022.626332380001</v>
      </c>
      <c r="J161" s="4"/>
      <c r="K161" s="6"/>
    </row>
  </sheetData>
  <sortState xmlns:xlrd2="http://schemas.microsoft.com/office/spreadsheetml/2017/richdata2" ref="I113:J160">
    <sortCondition ref="I113"/>
  </sortState>
  <pageMargins left="0.70866141732283472" right="0.70866141732283472" top="0.74803149606299213" bottom="0.74803149606299213" header="0.31496062992125984" footer="0.31496062992125984"/>
  <pageSetup paperSize="9" scale="94" orientation="portrait" verticalDpi="1200" r:id="rId1"/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18"/>
  <sheetViews>
    <sheetView showGridLines="0" zoomScaleNormal="100" workbookViewId="0">
      <selection activeCell="F8" sqref="F8"/>
    </sheetView>
  </sheetViews>
  <sheetFormatPr defaultRowHeight="12.75"/>
  <cols>
    <col min="1" max="1" width="53.28515625" customWidth="1"/>
    <col min="2" max="2" width="20.7109375" style="17" customWidth="1"/>
  </cols>
  <sheetData>
    <row r="1" spans="1:2" ht="23.25">
      <c r="A1" s="1" t="s">
        <v>295</v>
      </c>
    </row>
    <row r="3" spans="1:2" s="7" customFormat="1" ht="18">
      <c r="A3" s="2" t="s">
        <v>1</v>
      </c>
      <c r="B3" s="21"/>
    </row>
    <row r="4" spans="1:2" s="7" customFormat="1">
      <c r="A4" s="8"/>
      <c r="B4" s="21"/>
    </row>
    <row r="5" spans="1:2" s="7" customFormat="1" ht="25.5">
      <c r="A5" s="3" t="s">
        <v>296</v>
      </c>
      <c r="B5" s="18" t="s">
        <v>297</v>
      </c>
    </row>
    <row r="6" spans="1:2">
      <c r="A6" s="11" t="s">
        <v>298</v>
      </c>
      <c r="B6" s="13">
        <v>201.30466011999999</v>
      </c>
    </row>
    <row r="7" spans="1:2">
      <c r="A7" s="11" t="s">
        <v>299</v>
      </c>
      <c r="B7" s="13">
        <v>125.22588177</v>
      </c>
    </row>
    <row r="8" spans="1:2">
      <c r="A8" s="11" t="s">
        <v>300</v>
      </c>
      <c r="B8" s="13">
        <v>84.641212769999996</v>
      </c>
    </row>
    <row r="9" spans="1:2">
      <c r="A9" s="11" t="s">
        <v>301</v>
      </c>
      <c r="B9" s="13">
        <v>164.07938670999999</v>
      </c>
    </row>
    <row r="10" spans="1:2">
      <c r="A10" s="11" t="s">
        <v>302</v>
      </c>
      <c r="B10" s="13">
        <v>47.349571879999992</v>
      </c>
    </row>
    <row r="11" spans="1:2">
      <c r="A11" s="11" t="s">
        <v>17</v>
      </c>
      <c r="B11" s="13">
        <v>871.68676105999998</v>
      </c>
    </row>
    <row r="12" spans="1:2">
      <c r="A12" s="11" t="s">
        <v>303</v>
      </c>
      <c r="B12" s="13">
        <v>60.361432720000003</v>
      </c>
    </row>
    <row r="13" spans="1:2">
      <c r="A13" s="11" t="s">
        <v>304</v>
      </c>
      <c r="B13" s="13">
        <v>1199.4413987299999</v>
      </c>
    </row>
    <row r="14" spans="1:2">
      <c r="A14" s="11" t="s">
        <v>15</v>
      </c>
      <c r="B14" s="13">
        <v>134.47002895</v>
      </c>
    </row>
    <row r="15" spans="1:2">
      <c r="A15" s="11" t="s">
        <v>305</v>
      </c>
      <c r="B15" s="13">
        <v>53.256432780000004</v>
      </c>
    </row>
    <row r="16" spans="1:2">
      <c r="A16" s="11" t="s">
        <v>306</v>
      </c>
      <c r="B16" s="13">
        <v>83.832512060000013</v>
      </c>
    </row>
    <row r="17" spans="1:2">
      <c r="A17" s="11" t="s">
        <v>307</v>
      </c>
      <c r="B17" s="13">
        <v>78.698479259999985</v>
      </c>
    </row>
    <row r="18" spans="1:2">
      <c r="A18" s="11" t="s">
        <v>308</v>
      </c>
      <c r="B18" s="13">
        <v>167.21654812</v>
      </c>
    </row>
    <row r="19" spans="1:2">
      <c r="A19" s="11" t="s">
        <v>309</v>
      </c>
      <c r="B19" s="13">
        <v>68.586228930000004</v>
      </c>
    </row>
    <row r="20" spans="1:2">
      <c r="A20" s="11" t="s">
        <v>310</v>
      </c>
      <c r="B20" s="13">
        <v>50.493356300000002</v>
      </c>
    </row>
    <row r="21" spans="1:2">
      <c r="A21" s="11" t="s">
        <v>311</v>
      </c>
      <c r="B21" s="13">
        <v>793.31989839999994</v>
      </c>
    </row>
    <row r="22" spans="1:2">
      <c r="A22" s="11" t="s">
        <v>312</v>
      </c>
      <c r="B22" s="13">
        <v>354.81271920000006</v>
      </c>
    </row>
    <row r="23" spans="1:2">
      <c r="A23" s="11" t="s">
        <v>313</v>
      </c>
      <c r="B23" s="13">
        <v>103.17975407</v>
      </c>
    </row>
    <row r="24" spans="1:2">
      <c r="A24" s="9" t="s">
        <v>314</v>
      </c>
      <c r="B24" s="22">
        <f>SUM(B6:B23)</f>
        <v>4641.9562638300004</v>
      </c>
    </row>
    <row r="26" spans="1:2" ht="18">
      <c r="A26" s="2" t="s">
        <v>48</v>
      </c>
      <c r="B26" s="21"/>
    </row>
    <row r="28" spans="1:2" ht="25.5">
      <c r="A28" s="3" t="s">
        <v>296</v>
      </c>
      <c r="B28" s="18" t="s">
        <v>297</v>
      </c>
    </row>
    <row r="29" spans="1:2">
      <c r="A29" s="11" t="s">
        <v>315</v>
      </c>
      <c r="B29" s="13">
        <v>59.726458360000002</v>
      </c>
    </row>
    <row r="30" spans="1:2">
      <c r="A30" s="11" t="s">
        <v>316</v>
      </c>
      <c r="B30" s="13">
        <v>108.64926871999999</v>
      </c>
    </row>
    <row r="31" spans="1:2">
      <c r="A31" s="11" t="s">
        <v>317</v>
      </c>
      <c r="B31" s="13">
        <v>160.20875504</v>
      </c>
    </row>
    <row r="32" spans="1:2">
      <c r="A32" s="11" t="s">
        <v>318</v>
      </c>
      <c r="B32" s="13">
        <v>1083.61377079</v>
      </c>
    </row>
    <row r="33" spans="1:2">
      <c r="A33" s="11" t="s">
        <v>53</v>
      </c>
      <c r="B33" s="13">
        <v>107.90213551999999</v>
      </c>
    </row>
    <row r="34" spans="1:2">
      <c r="A34" s="11" t="s">
        <v>319</v>
      </c>
      <c r="B34" s="13">
        <v>62.417296929999992</v>
      </c>
    </row>
    <row r="35" spans="1:2">
      <c r="A35" s="11" t="s">
        <v>320</v>
      </c>
      <c r="B35" s="13">
        <v>24.396684180000001</v>
      </c>
    </row>
    <row r="36" spans="1:2">
      <c r="A36" s="11" t="s">
        <v>321</v>
      </c>
      <c r="B36" s="13">
        <v>164.80989037999998</v>
      </c>
    </row>
    <row r="37" spans="1:2">
      <c r="A37" s="11" t="s">
        <v>322</v>
      </c>
      <c r="B37" s="13">
        <v>30.366536750000002</v>
      </c>
    </row>
    <row r="38" spans="1:2">
      <c r="A38" s="11" t="s">
        <v>323</v>
      </c>
      <c r="B38" s="13">
        <v>52.201529120000004</v>
      </c>
    </row>
    <row r="39" spans="1:2">
      <c r="A39" s="11" t="s">
        <v>71</v>
      </c>
      <c r="B39" s="13">
        <v>36.177666150000007</v>
      </c>
    </row>
    <row r="40" spans="1:2">
      <c r="A40" s="11" t="s">
        <v>324</v>
      </c>
      <c r="B40" s="13">
        <v>47.286457039999995</v>
      </c>
    </row>
    <row r="41" spans="1:2">
      <c r="A41" s="9" t="s">
        <v>325</v>
      </c>
      <c r="B41" s="22">
        <f>SUM(B29:B40)</f>
        <v>1937.7564489800002</v>
      </c>
    </row>
    <row r="43" spans="1:2" ht="18">
      <c r="A43" s="2" t="s">
        <v>82</v>
      </c>
      <c r="B43" s="21"/>
    </row>
    <row r="44" spans="1:2" ht="13.5" customHeight="1">
      <c r="A44" s="2"/>
      <c r="B44" s="21"/>
    </row>
    <row r="45" spans="1:2" ht="25.5">
      <c r="A45" s="3" t="s">
        <v>296</v>
      </c>
      <c r="B45" s="18" t="s">
        <v>297</v>
      </c>
    </row>
    <row r="46" spans="1:2">
      <c r="A46" s="11" t="s">
        <v>326</v>
      </c>
      <c r="B46" s="13">
        <v>617.1919396799999</v>
      </c>
    </row>
    <row r="47" spans="1:2">
      <c r="A47" s="11" t="s">
        <v>86</v>
      </c>
      <c r="B47" s="13">
        <v>77.88192549</v>
      </c>
    </row>
    <row r="48" spans="1:2">
      <c r="A48" s="11" t="s">
        <v>88</v>
      </c>
      <c r="B48" s="13">
        <v>232.72602175</v>
      </c>
    </row>
    <row r="49" spans="1:2">
      <c r="A49" s="11" t="s">
        <v>327</v>
      </c>
      <c r="B49" s="13">
        <v>50.54006167</v>
      </c>
    </row>
    <row r="50" spans="1:2">
      <c r="A50" s="11" t="s">
        <v>328</v>
      </c>
      <c r="B50" s="13">
        <v>20.097069999999999</v>
      </c>
    </row>
    <row r="51" spans="1:2">
      <c r="A51" s="11" t="s">
        <v>329</v>
      </c>
      <c r="B51" s="13">
        <v>48.320481270000002</v>
      </c>
    </row>
    <row r="52" spans="1:2">
      <c r="A52" s="11" t="s">
        <v>330</v>
      </c>
      <c r="B52" s="13">
        <v>111.67694603</v>
      </c>
    </row>
    <row r="53" spans="1:2">
      <c r="A53" s="11" t="s">
        <v>331</v>
      </c>
      <c r="B53" s="13">
        <v>60.394849000000001</v>
      </c>
    </row>
    <row r="54" spans="1:2">
      <c r="A54" s="11" t="s">
        <v>332</v>
      </c>
      <c r="B54" s="13">
        <v>76.903666130000005</v>
      </c>
    </row>
    <row r="55" spans="1:2">
      <c r="A55" s="11" t="s">
        <v>333</v>
      </c>
      <c r="B55" s="13">
        <v>64.019406399999994</v>
      </c>
    </row>
    <row r="56" spans="1:2">
      <c r="A56" s="11" t="s">
        <v>334</v>
      </c>
      <c r="B56" s="13">
        <v>82.77529109000001</v>
      </c>
    </row>
    <row r="57" spans="1:2">
      <c r="A57" s="11" t="s">
        <v>96</v>
      </c>
      <c r="B57" s="13">
        <v>201.84724159999999</v>
      </c>
    </row>
    <row r="58" spans="1:2">
      <c r="A58" s="11" t="s">
        <v>335</v>
      </c>
      <c r="B58" s="13">
        <v>296.78683538000001</v>
      </c>
    </row>
    <row r="59" spans="1:2">
      <c r="A59" s="11" t="s">
        <v>336</v>
      </c>
      <c r="B59" s="13">
        <v>102.26780821999999</v>
      </c>
    </row>
    <row r="60" spans="1:2">
      <c r="A60" s="11" t="s">
        <v>337</v>
      </c>
      <c r="B60" s="13">
        <v>91.242136329999994</v>
      </c>
    </row>
    <row r="61" spans="1:2">
      <c r="A61" s="11" t="s">
        <v>98</v>
      </c>
      <c r="B61" s="13">
        <v>163.54670400000001</v>
      </c>
    </row>
    <row r="62" spans="1:2">
      <c r="A62" s="11" t="s">
        <v>338</v>
      </c>
      <c r="B62" s="13">
        <v>40.46919304</v>
      </c>
    </row>
    <row r="63" spans="1:2">
      <c r="A63" s="11" t="s">
        <v>339</v>
      </c>
      <c r="B63" s="13">
        <v>40.47195644</v>
      </c>
    </row>
    <row r="64" spans="1:2">
      <c r="A64" s="11" t="s">
        <v>340</v>
      </c>
      <c r="B64" s="13">
        <v>82.190269329999992</v>
      </c>
    </row>
    <row r="65" spans="1:2">
      <c r="A65" s="11" t="s">
        <v>341</v>
      </c>
      <c r="B65" s="13">
        <v>25.056278890000002</v>
      </c>
    </row>
    <row r="66" spans="1:2">
      <c r="A66" s="11" t="s">
        <v>342</v>
      </c>
      <c r="B66" s="13">
        <v>25.277292500000001</v>
      </c>
    </row>
    <row r="67" spans="1:2">
      <c r="A67" s="11" t="s">
        <v>343</v>
      </c>
      <c r="B67" s="13">
        <v>1003.85099111</v>
      </c>
    </row>
    <row r="68" spans="1:2">
      <c r="A68" s="11" t="s">
        <v>344</v>
      </c>
      <c r="B68" s="13">
        <v>364.15228334000005</v>
      </c>
    </row>
    <row r="69" spans="1:2">
      <c r="A69" s="11" t="s">
        <v>345</v>
      </c>
      <c r="B69" s="13">
        <v>38.344073870000003</v>
      </c>
    </row>
    <row r="70" spans="1:2">
      <c r="A70" s="11" t="s">
        <v>346</v>
      </c>
      <c r="B70" s="13">
        <v>7.1479060499999987</v>
      </c>
    </row>
    <row r="71" spans="1:2">
      <c r="A71" s="11" t="s">
        <v>347</v>
      </c>
      <c r="B71" s="13">
        <v>14.965641579999998</v>
      </c>
    </row>
    <row r="72" spans="1:2">
      <c r="A72" s="11" t="s">
        <v>348</v>
      </c>
      <c r="B72" s="13">
        <v>100.00635493</v>
      </c>
    </row>
    <row r="73" spans="1:2">
      <c r="A73" s="11" t="s">
        <v>349</v>
      </c>
      <c r="B73" s="13">
        <v>151.87953096000001</v>
      </c>
    </row>
    <row r="74" spans="1:2">
      <c r="A74" s="11" t="s">
        <v>104</v>
      </c>
      <c r="B74" s="13">
        <v>20.14916556</v>
      </c>
    </row>
    <row r="75" spans="1:2">
      <c r="A75" s="11" t="s">
        <v>350</v>
      </c>
      <c r="B75" s="13">
        <v>281.27543277999996</v>
      </c>
    </row>
    <row r="76" spans="1:2">
      <c r="A76" s="11" t="s">
        <v>351</v>
      </c>
      <c r="B76" s="13">
        <v>25.232130829999999</v>
      </c>
    </row>
    <row r="77" spans="1:2">
      <c r="A77" s="11" t="s">
        <v>352</v>
      </c>
      <c r="B77" s="13">
        <v>1211.17402391</v>
      </c>
    </row>
    <row r="78" spans="1:2">
      <c r="A78" s="11" t="s">
        <v>353</v>
      </c>
      <c r="B78" s="13">
        <v>138.33319745</v>
      </c>
    </row>
    <row r="79" spans="1:2">
      <c r="A79" s="11" t="s">
        <v>354</v>
      </c>
      <c r="B79" s="13">
        <v>40.256999999999998</v>
      </c>
    </row>
    <row r="80" spans="1:2">
      <c r="A80" s="11" t="s">
        <v>355</v>
      </c>
      <c r="B80" s="13">
        <v>15846.630327949999</v>
      </c>
    </row>
    <row r="81" spans="1:2">
      <c r="A81" s="11" t="s">
        <v>356</v>
      </c>
      <c r="B81" s="13">
        <v>127.19310667000001</v>
      </c>
    </row>
    <row r="82" spans="1:2">
      <c r="A82" s="11" t="s">
        <v>357</v>
      </c>
      <c r="B82" s="13">
        <v>811.64177597000003</v>
      </c>
    </row>
    <row r="83" spans="1:2">
      <c r="A83" s="11" t="s">
        <v>358</v>
      </c>
      <c r="B83" s="13">
        <v>2582.6558468899998</v>
      </c>
    </row>
    <row r="84" spans="1:2">
      <c r="A84" s="11" t="s">
        <v>359</v>
      </c>
      <c r="B84" s="13">
        <v>32.8383313</v>
      </c>
    </row>
    <row r="85" spans="1:2">
      <c r="A85" s="11" t="s">
        <v>360</v>
      </c>
      <c r="B85" s="13">
        <v>25.17416944</v>
      </c>
    </row>
    <row r="86" spans="1:2">
      <c r="A86" s="11" t="s">
        <v>361</v>
      </c>
      <c r="B86" s="13">
        <v>50.59270944</v>
      </c>
    </row>
    <row r="87" spans="1:2">
      <c r="A87" s="11" t="s">
        <v>362</v>
      </c>
      <c r="B87" s="13">
        <v>2679.8097300000004</v>
      </c>
    </row>
    <row r="88" spans="1:2">
      <c r="A88" s="11" t="s">
        <v>363</v>
      </c>
      <c r="B88" s="13">
        <v>5.5511047800000002</v>
      </c>
    </row>
    <row r="89" spans="1:2">
      <c r="A89" s="11" t="s">
        <v>364</v>
      </c>
      <c r="B89" s="13">
        <v>100.62191111</v>
      </c>
    </row>
    <row r="90" spans="1:2">
      <c r="A90" s="11" t="s">
        <v>112</v>
      </c>
      <c r="B90" s="13">
        <v>650.74660528999993</v>
      </c>
    </row>
    <row r="91" spans="1:2">
      <c r="A91" s="11" t="s">
        <v>365</v>
      </c>
      <c r="B91" s="13">
        <v>173.17973161</v>
      </c>
    </row>
    <row r="92" spans="1:2">
      <c r="A92" s="11" t="s">
        <v>366</v>
      </c>
      <c r="B92" s="13">
        <v>670.29053715999999</v>
      </c>
    </row>
    <row r="93" spans="1:2">
      <c r="A93" s="11" t="s">
        <v>367</v>
      </c>
      <c r="B93" s="13">
        <v>222.55106214999998</v>
      </c>
    </row>
    <row r="94" spans="1:2">
      <c r="A94" s="11" t="s">
        <v>368</v>
      </c>
      <c r="B94" s="13">
        <v>150.881745</v>
      </c>
    </row>
    <row r="95" spans="1:2">
      <c r="A95" s="11" t="s">
        <v>369</v>
      </c>
      <c r="B95" s="13">
        <v>51.057295000000003</v>
      </c>
    </row>
    <row r="96" spans="1:2">
      <c r="A96" s="11" t="s">
        <v>370</v>
      </c>
      <c r="B96" s="13">
        <v>282.41513771999996</v>
      </c>
    </row>
    <row r="97" spans="1:2">
      <c r="A97" s="11" t="s">
        <v>371</v>
      </c>
      <c r="B97" s="13">
        <v>30.306103670000002</v>
      </c>
    </row>
    <row r="98" spans="1:2">
      <c r="A98" s="11" t="s">
        <v>372</v>
      </c>
      <c r="B98" s="13">
        <v>201.88792667000001</v>
      </c>
    </row>
    <row r="99" spans="1:2">
      <c r="A99" s="11" t="s">
        <v>373</v>
      </c>
      <c r="B99" s="13">
        <v>125.89092015999999</v>
      </c>
    </row>
    <row r="100" spans="1:2">
      <c r="A100" s="11" t="s">
        <v>374</v>
      </c>
      <c r="B100" s="13">
        <v>1098.8847987700001</v>
      </c>
    </row>
    <row r="101" spans="1:2">
      <c r="A101" s="11" t="s">
        <v>120</v>
      </c>
      <c r="B101" s="13">
        <v>92.095624930000014</v>
      </c>
    </row>
    <row r="102" spans="1:2">
      <c r="A102" s="11" t="s">
        <v>375</v>
      </c>
      <c r="B102" s="13">
        <v>25.170765280000001</v>
      </c>
    </row>
    <row r="103" spans="1:2">
      <c r="A103" s="11" t="s">
        <v>376</v>
      </c>
      <c r="B103" s="13">
        <v>121.24772230999999</v>
      </c>
    </row>
    <row r="104" spans="1:2">
      <c r="A104" s="11" t="s">
        <v>377</v>
      </c>
      <c r="B104" s="13">
        <v>103.38083667000001</v>
      </c>
    </row>
    <row r="105" spans="1:2">
      <c r="A105" s="11" t="s">
        <v>378</v>
      </c>
      <c r="B105" s="13">
        <v>106.05181912</v>
      </c>
    </row>
    <row r="106" spans="1:2">
      <c r="A106" s="11" t="s">
        <v>379</v>
      </c>
      <c r="B106" s="13">
        <v>40.224707780000003</v>
      </c>
    </row>
    <row r="107" spans="1:2">
      <c r="A107" s="11" t="s">
        <v>380</v>
      </c>
      <c r="B107" s="13">
        <v>70.94422222</v>
      </c>
    </row>
    <row r="108" spans="1:2">
      <c r="A108" s="11" t="s">
        <v>381</v>
      </c>
      <c r="B108" s="13">
        <v>225.71594650999998</v>
      </c>
    </row>
    <row r="109" spans="1:2">
      <c r="A109" s="11" t="s">
        <v>382</v>
      </c>
      <c r="B109" s="13">
        <v>39.846362080000006</v>
      </c>
    </row>
    <row r="110" spans="1:2">
      <c r="A110" s="11" t="s">
        <v>383</v>
      </c>
      <c r="B110" s="13">
        <v>25.239804170000003</v>
      </c>
    </row>
    <row r="111" spans="1:2">
      <c r="A111" s="11" t="s">
        <v>384</v>
      </c>
      <c r="B111" s="13">
        <v>50.29902611</v>
      </c>
    </row>
    <row r="112" spans="1:2">
      <c r="A112" s="11" t="s">
        <v>385</v>
      </c>
      <c r="B112" s="13">
        <v>40.465094230000005</v>
      </c>
    </row>
    <row r="113" spans="1:2">
      <c r="A113" s="11" t="s">
        <v>386</v>
      </c>
      <c r="B113" s="13">
        <v>418.10927239</v>
      </c>
    </row>
    <row r="114" spans="1:2">
      <c r="A114" s="11" t="s">
        <v>387</v>
      </c>
      <c r="B114" s="13">
        <v>150.72719000000001</v>
      </c>
    </row>
    <row r="115" spans="1:2">
      <c r="A115" s="11" t="s">
        <v>388</v>
      </c>
      <c r="B115" s="13">
        <v>25.551980559999997</v>
      </c>
    </row>
    <row r="116" spans="1:2">
      <c r="A116" s="11" t="s">
        <v>389</v>
      </c>
      <c r="B116" s="13">
        <v>45.533534500000002</v>
      </c>
    </row>
    <row r="117" spans="1:2">
      <c r="A117" s="11" t="s">
        <v>390</v>
      </c>
      <c r="B117" s="13">
        <v>121.29967716</v>
      </c>
    </row>
    <row r="118" spans="1:2">
      <c r="A118" s="11" t="s">
        <v>391</v>
      </c>
      <c r="B118" s="13">
        <v>100.90730556</v>
      </c>
    </row>
    <row r="119" spans="1:2">
      <c r="A119" s="11" t="s">
        <v>392</v>
      </c>
      <c r="B119" s="13">
        <v>194.05002777999999</v>
      </c>
    </row>
    <row r="120" spans="1:2">
      <c r="A120" s="11" t="s">
        <v>393</v>
      </c>
      <c r="B120" s="13">
        <v>75.849947720000003</v>
      </c>
    </row>
    <row r="121" spans="1:2">
      <c r="A121" s="11" t="s">
        <v>394</v>
      </c>
      <c r="B121" s="13">
        <v>200.17624666999998</v>
      </c>
    </row>
    <row r="122" spans="1:2">
      <c r="A122" s="11" t="s">
        <v>395</v>
      </c>
      <c r="B122" s="13">
        <v>340.42716338999998</v>
      </c>
    </row>
    <row r="123" spans="1:2">
      <c r="A123" s="11" t="s">
        <v>396</v>
      </c>
      <c r="B123" s="13">
        <v>48.439695829999998</v>
      </c>
    </row>
    <row r="124" spans="1:2">
      <c r="A124" s="11" t="s">
        <v>397</v>
      </c>
      <c r="B124" s="13">
        <v>100.80713889</v>
      </c>
    </row>
    <row r="125" spans="1:2">
      <c r="A125" s="11" t="s">
        <v>398</v>
      </c>
      <c r="B125" s="13">
        <v>554.99555223000004</v>
      </c>
    </row>
    <row r="126" spans="1:2">
      <c r="A126" s="11" t="s">
        <v>399</v>
      </c>
      <c r="B126" s="13">
        <v>202.10944888999998</v>
      </c>
    </row>
    <row r="127" spans="1:2">
      <c r="A127" s="11" t="s">
        <v>400</v>
      </c>
      <c r="B127" s="13">
        <v>566.49153256999989</v>
      </c>
    </row>
    <row r="128" spans="1:2">
      <c r="A128" s="11" t="s">
        <v>401</v>
      </c>
      <c r="B128" s="13">
        <v>51.333206799999999</v>
      </c>
    </row>
    <row r="129" spans="1:2">
      <c r="A129" s="11" t="s">
        <v>128</v>
      </c>
      <c r="B129" s="13">
        <v>334.30051774000003</v>
      </c>
    </row>
    <row r="130" spans="1:2">
      <c r="A130" s="11" t="s">
        <v>402</v>
      </c>
      <c r="B130" s="13">
        <v>473.11562520999996</v>
      </c>
    </row>
    <row r="131" spans="1:2">
      <c r="A131" s="11" t="s">
        <v>403</v>
      </c>
      <c r="B131" s="13">
        <v>313.95565843999998</v>
      </c>
    </row>
    <row r="132" spans="1:2">
      <c r="A132" s="11" t="s">
        <v>404</v>
      </c>
      <c r="B132" s="13">
        <v>302.37029388000002</v>
      </c>
    </row>
    <row r="133" spans="1:2">
      <c r="A133" s="11" t="s">
        <v>405</v>
      </c>
      <c r="B133" s="13">
        <v>76.037480000000002</v>
      </c>
    </row>
    <row r="134" spans="1:2">
      <c r="A134" s="11" t="s">
        <v>406</v>
      </c>
      <c r="B134" s="13">
        <v>45.605026500000001</v>
      </c>
    </row>
    <row r="135" spans="1:2">
      <c r="A135" s="11" t="s">
        <v>407</v>
      </c>
      <c r="B135" s="13">
        <v>80.253608</v>
      </c>
    </row>
    <row r="136" spans="1:2">
      <c r="A136" s="11" t="s">
        <v>408</v>
      </c>
      <c r="B136" s="13">
        <v>24.9416875</v>
      </c>
    </row>
    <row r="137" spans="1:2">
      <c r="A137" s="11" t="s">
        <v>409</v>
      </c>
      <c r="B137" s="13">
        <v>30.361851000000001</v>
      </c>
    </row>
    <row r="138" spans="1:2">
      <c r="A138" s="11" t="s">
        <v>410</v>
      </c>
      <c r="B138" s="13">
        <v>172.75093887</v>
      </c>
    </row>
    <row r="139" spans="1:2">
      <c r="A139" s="11" t="s">
        <v>411</v>
      </c>
      <c r="B139" s="13">
        <v>71.445502329999997</v>
      </c>
    </row>
    <row r="140" spans="1:2">
      <c r="A140" s="11" t="s">
        <v>132</v>
      </c>
      <c r="B140" s="13">
        <v>140.84407866999999</v>
      </c>
    </row>
    <row r="141" spans="1:2">
      <c r="A141" s="11" t="s">
        <v>412</v>
      </c>
      <c r="B141" s="13">
        <v>40.29795</v>
      </c>
    </row>
    <row r="142" spans="1:2">
      <c r="A142" s="11" t="s">
        <v>413</v>
      </c>
      <c r="B142" s="13">
        <v>69.27077405</v>
      </c>
    </row>
    <row r="143" spans="1:2">
      <c r="A143" s="11" t="s">
        <v>414</v>
      </c>
      <c r="B143" s="13">
        <v>126.1651225</v>
      </c>
    </row>
    <row r="144" spans="1:2">
      <c r="A144" s="11" t="s">
        <v>415</v>
      </c>
      <c r="B144" s="13">
        <v>40.19957333</v>
      </c>
    </row>
    <row r="145" spans="1:2">
      <c r="A145" s="11" t="s">
        <v>416</v>
      </c>
      <c r="B145" s="13">
        <v>831.83146472999999</v>
      </c>
    </row>
    <row r="146" spans="1:2">
      <c r="A146" s="11" t="s">
        <v>417</v>
      </c>
      <c r="B146" s="13">
        <v>151.93285968999999</v>
      </c>
    </row>
    <row r="147" spans="1:2">
      <c r="A147" s="11" t="s">
        <v>418</v>
      </c>
      <c r="B147" s="13">
        <v>100.38724111000001</v>
      </c>
    </row>
    <row r="148" spans="1:2">
      <c r="A148" s="11" t="s">
        <v>419</v>
      </c>
      <c r="B148" s="13">
        <v>1774.4624565699999</v>
      </c>
    </row>
    <row r="149" spans="1:2">
      <c r="A149" s="11" t="s">
        <v>420</v>
      </c>
      <c r="B149" s="13">
        <v>34.667886759999995</v>
      </c>
    </row>
    <row r="150" spans="1:2">
      <c r="A150" s="11" t="s">
        <v>421</v>
      </c>
      <c r="B150" s="13">
        <v>150.08377295</v>
      </c>
    </row>
    <row r="151" spans="1:2">
      <c r="A151" s="11" t="s">
        <v>422</v>
      </c>
      <c r="B151" s="13">
        <v>204.18424887999998</v>
      </c>
    </row>
    <row r="152" spans="1:2">
      <c r="A152" s="11" t="s">
        <v>423</v>
      </c>
      <c r="B152" s="13">
        <v>47.625491670000002</v>
      </c>
    </row>
    <row r="153" spans="1:2">
      <c r="A153" s="11" t="s">
        <v>138</v>
      </c>
      <c r="B153" s="13">
        <v>175.62860000000001</v>
      </c>
    </row>
    <row r="154" spans="1:2">
      <c r="A154" s="11" t="s">
        <v>424</v>
      </c>
      <c r="B154" s="13">
        <v>200.70822666999999</v>
      </c>
    </row>
    <row r="155" spans="1:2">
      <c r="A155" s="11" t="s">
        <v>425</v>
      </c>
      <c r="B155" s="13">
        <v>108.91112095999999</v>
      </c>
    </row>
    <row r="156" spans="1:2">
      <c r="A156" s="11" t="s">
        <v>144</v>
      </c>
      <c r="B156" s="13">
        <v>70.171952669999996</v>
      </c>
    </row>
    <row r="157" spans="1:2">
      <c r="A157" s="11" t="s">
        <v>426</v>
      </c>
      <c r="B157" s="13">
        <v>173.33360678</v>
      </c>
    </row>
    <row r="158" spans="1:2">
      <c r="A158" s="11" t="s">
        <v>427</v>
      </c>
      <c r="B158" s="13">
        <v>404.09377777999998</v>
      </c>
    </row>
    <row r="159" spans="1:2">
      <c r="A159" s="11" t="s">
        <v>428</v>
      </c>
      <c r="B159" s="13">
        <v>661.05520494000007</v>
      </c>
    </row>
    <row r="160" spans="1:2">
      <c r="A160" s="11" t="s">
        <v>429</v>
      </c>
      <c r="B160" s="13">
        <v>202.17427778000001</v>
      </c>
    </row>
    <row r="161" spans="1:2">
      <c r="A161" s="11" t="s">
        <v>430</v>
      </c>
      <c r="B161" s="13">
        <v>50.325036670000003</v>
      </c>
    </row>
    <row r="162" spans="1:2">
      <c r="A162" s="11" t="s">
        <v>431</v>
      </c>
      <c r="B162" s="13">
        <v>140.04564921000002</v>
      </c>
    </row>
    <row r="163" spans="1:2">
      <c r="A163" s="11" t="s">
        <v>432</v>
      </c>
      <c r="B163" s="13">
        <v>50.330705330000001</v>
      </c>
    </row>
    <row r="164" spans="1:2">
      <c r="A164" s="11" t="s">
        <v>433</v>
      </c>
      <c r="B164" s="13">
        <v>50.711970000000001</v>
      </c>
    </row>
    <row r="165" spans="1:2">
      <c r="A165" s="11" t="s">
        <v>146</v>
      </c>
      <c r="B165" s="13">
        <v>604.06689000999995</v>
      </c>
    </row>
    <row r="166" spans="1:2">
      <c r="A166" s="11" t="s">
        <v>434</v>
      </c>
      <c r="B166" s="13">
        <v>75.996535780000002</v>
      </c>
    </row>
    <row r="167" spans="1:2">
      <c r="A167" s="11" t="s">
        <v>150</v>
      </c>
      <c r="B167" s="13">
        <v>241.76208399999999</v>
      </c>
    </row>
    <row r="168" spans="1:2">
      <c r="A168" s="11" t="s">
        <v>435</v>
      </c>
      <c r="B168" s="13">
        <v>70.552055999999993</v>
      </c>
    </row>
    <row r="169" spans="1:2">
      <c r="A169" s="11" t="s">
        <v>436</v>
      </c>
      <c r="B169" s="13">
        <v>35.87327389</v>
      </c>
    </row>
    <row r="170" spans="1:2">
      <c r="A170" s="11" t="s">
        <v>437</v>
      </c>
      <c r="B170" s="13">
        <v>227.08544462</v>
      </c>
    </row>
    <row r="171" spans="1:2">
      <c r="A171" s="11" t="s">
        <v>438</v>
      </c>
      <c r="B171" s="13">
        <v>104.77</v>
      </c>
    </row>
    <row r="172" spans="1:2">
      <c r="A172" s="11" t="s">
        <v>439</v>
      </c>
      <c r="B172" s="13">
        <v>300.56805707999996</v>
      </c>
    </row>
    <row r="173" spans="1:2">
      <c r="A173" s="11" t="s">
        <v>440</v>
      </c>
      <c r="B173" s="13">
        <v>46.945884999999997</v>
      </c>
    </row>
    <row r="174" spans="1:2">
      <c r="A174" s="11" t="s">
        <v>441</v>
      </c>
      <c r="B174" s="13">
        <v>49.512069900000007</v>
      </c>
    </row>
    <row r="175" spans="1:2">
      <c r="A175" s="11" t="s">
        <v>442</v>
      </c>
      <c r="B175" s="13">
        <v>20.001349999999999</v>
      </c>
    </row>
    <row r="176" spans="1:2">
      <c r="A176" s="11" t="s">
        <v>443</v>
      </c>
      <c r="B176" s="13">
        <v>102.60378664</v>
      </c>
    </row>
    <row r="177" spans="1:2">
      <c r="A177" s="11" t="s">
        <v>444</v>
      </c>
      <c r="B177" s="13">
        <v>363.55096099999997</v>
      </c>
    </row>
    <row r="178" spans="1:2">
      <c r="A178" s="11" t="s">
        <v>445</v>
      </c>
      <c r="B178" s="13">
        <v>604.37838534999992</v>
      </c>
    </row>
    <row r="179" spans="1:2">
      <c r="A179" s="11" t="s">
        <v>446</v>
      </c>
      <c r="B179" s="13">
        <v>140.59027266999999</v>
      </c>
    </row>
    <row r="180" spans="1:2">
      <c r="A180" s="11" t="s">
        <v>447</v>
      </c>
      <c r="B180" s="13">
        <v>361.52372466999998</v>
      </c>
    </row>
    <row r="181" spans="1:2">
      <c r="A181" s="11" t="s">
        <v>448</v>
      </c>
      <c r="B181" s="13">
        <v>242.07856322999999</v>
      </c>
    </row>
    <row r="182" spans="1:2">
      <c r="A182" s="11" t="s">
        <v>449</v>
      </c>
      <c r="B182" s="13">
        <v>40.392103779999999</v>
      </c>
    </row>
    <row r="183" spans="1:2">
      <c r="A183" s="11" t="s">
        <v>450</v>
      </c>
      <c r="B183" s="13">
        <v>211.40681699999999</v>
      </c>
    </row>
    <row r="184" spans="1:2">
      <c r="A184" s="11" t="s">
        <v>451</v>
      </c>
      <c r="B184" s="13">
        <v>35.152909940000001</v>
      </c>
    </row>
    <row r="185" spans="1:2">
      <c r="A185" s="11" t="s">
        <v>452</v>
      </c>
      <c r="B185" s="13">
        <v>198.7506774</v>
      </c>
    </row>
    <row r="186" spans="1:2">
      <c r="A186" s="11" t="s">
        <v>453</v>
      </c>
      <c r="B186" s="13">
        <v>116.56707373</v>
      </c>
    </row>
    <row r="187" spans="1:2">
      <c r="A187" s="11" t="s">
        <v>454</v>
      </c>
      <c r="B187" s="13">
        <v>16.341487170000001</v>
      </c>
    </row>
    <row r="188" spans="1:2">
      <c r="A188" s="11" t="s">
        <v>455</v>
      </c>
      <c r="B188" s="13">
        <v>49.489270099999992</v>
      </c>
    </row>
    <row r="189" spans="1:2">
      <c r="A189" s="11" t="s">
        <v>456</v>
      </c>
      <c r="B189" s="13">
        <v>81.141747719999998</v>
      </c>
    </row>
    <row r="190" spans="1:2">
      <c r="A190" s="11" t="s">
        <v>457</v>
      </c>
      <c r="B190" s="13">
        <v>2733.68906014</v>
      </c>
    </row>
    <row r="191" spans="1:2">
      <c r="A191" s="11" t="s">
        <v>458</v>
      </c>
      <c r="B191" s="13">
        <v>478.65455466999998</v>
      </c>
    </row>
    <row r="192" spans="1:2">
      <c r="A192" s="11" t="s">
        <v>459</v>
      </c>
      <c r="B192" s="13">
        <v>116.11640961000001</v>
      </c>
    </row>
    <row r="193" spans="1:2">
      <c r="A193" s="11" t="s">
        <v>460</v>
      </c>
      <c r="B193" s="13">
        <v>100.45457111</v>
      </c>
    </row>
    <row r="194" spans="1:2">
      <c r="A194" s="11" t="s">
        <v>461</v>
      </c>
      <c r="B194" s="13">
        <v>100.9204525</v>
      </c>
    </row>
    <row r="195" spans="1:2">
      <c r="A195" s="11" t="s">
        <v>462</v>
      </c>
      <c r="B195" s="13">
        <v>110.70586838</v>
      </c>
    </row>
    <row r="196" spans="1:2">
      <c r="A196" s="11" t="s">
        <v>463</v>
      </c>
      <c r="B196" s="13">
        <v>289.15378405000001</v>
      </c>
    </row>
    <row r="197" spans="1:2">
      <c r="A197" s="11" t="s">
        <v>464</v>
      </c>
      <c r="B197" s="13">
        <v>271.40825912000003</v>
      </c>
    </row>
    <row r="198" spans="1:2">
      <c r="A198" s="11" t="s">
        <v>465</v>
      </c>
      <c r="B198" s="13">
        <v>583.95775322999998</v>
      </c>
    </row>
    <row r="199" spans="1:2">
      <c r="A199" s="11" t="s">
        <v>466</v>
      </c>
      <c r="B199" s="13">
        <v>362.77878134000002</v>
      </c>
    </row>
    <row r="200" spans="1:2">
      <c r="A200" s="11" t="s">
        <v>467</v>
      </c>
      <c r="B200" s="13">
        <v>342.57965156</v>
      </c>
    </row>
    <row r="201" spans="1:2">
      <c r="A201" s="11" t="s">
        <v>164</v>
      </c>
      <c r="B201" s="13">
        <v>391.69211922</v>
      </c>
    </row>
    <row r="202" spans="1:2">
      <c r="A202" s="11" t="s">
        <v>468</v>
      </c>
      <c r="B202" s="13">
        <v>75.368556670000004</v>
      </c>
    </row>
    <row r="203" spans="1:2">
      <c r="A203" s="11" t="s">
        <v>469</v>
      </c>
      <c r="B203" s="13">
        <v>478.55455695000001</v>
      </c>
    </row>
    <row r="204" spans="1:2">
      <c r="A204" s="11" t="s">
        <v>470</v>
      </c>
      <c r="B204" s="13">
        <v>200.87171167000002</v>
      </c>
    </row>
    <row r="205" spans="1:2">
      <c r="A205" s="11" t="s">
        <v>471</v>
      </c>
      <c r="B205" s="13">
        <v>789.94893817000002</v>
      </c>
    </row>
    <row r="206" spans="1:2">
      <c r="A206" s="11" t="s">
        <v>472</v>
      </c>
      <c r="B206" s="13">
        <v>25.35802056</v>
      </c>
    </row>
    <row r="207" spans="1:2">
      <c r="A207" s="11" t="s">
        <v>473</v>
      </c>
      <c r="B207" s="13">
        <v>483.44766828000002</v>
      </c>
    </row>
    <row r="208" spans="1:2">
      <c r="A208" s="11" t="s">
        <v>474</v>
      </c>
      <c r="B208" s="13">
        <v>127.03590250000001</v>
      </c>
    </row>
    <row r="209" spans="1:2">
      <c r="A209" s="11" t="s">
        <v>475</v>
      </c>
      <c r="B209" s="13">
        <v>686.88587400999995</v>
      </c>
    </row>
    <row r="210" spans="1:2">
      <c r="A210" s="11" t="s">
        <v>476</v>
      </c>
      <c r="B210" s="13">
        <v>598.21660822000001</v>
      </c>
    </row>
    <row r="211" spans="1:2">
      <c r="A211" s="11" t="s">
        <v>477</v>
      </c>
      <c r="B211" s="13">
        <v>1090.9481510399999</v>
      </c>
    </row>
    <row r="212" spans="1:2">
      <c r="A212" s="11" t="s">
        <v>478</v>
      </c>
      <c r="B212" s="13">
        <v>505.57340111000002</v>
      </c>
    </row>
    <row r="213" spans="1:2">
      <c r="A213" s="11" t="s">
        <v>479</v>
      </c>
      <c r="B213" s="13">
        <v>345.71519061999999</v>
      </c>
    </row>
    <row r="214" spans="1:2">
      <c r="A214" s="11" t="s">
        <v>480</v>
      </c>
      <c r="B214" s="13">
        <v>669.20149045000005</v>
      </c>
    </row>
    <row r="215" spans="1:2">
      <c r="A215" s="11" t="s">
        <v>481</v>
      </c>
      <c r="B215" s="13">
        <v>80.374847000000003</v>
      </c>
    </row>
    <row r="216" spans="1:2">
      <c r="A216" s="11" t="s">
        <v>482</v>
      </c>
      <c r="B216" s="13">
        <v>87.710305700000006</v>
      </c>
    </row>
    <row r="217" spans="1:2">
      <c r="A217" s="11" t="s">
        <v>483</v>
      </c>
      <c r="B217" s="13">
        <v>254.18048178000001</v>
      </c>
    </row>
    <row r="218" spans="1:2">
      <c r="A218" s="11" t="s">
        <v>484</v>
      </c>
      <c r="B218" s="13">
        <v>35.457289000000003</v>
      </c>
    </row>
    <row r="219" spans="1:2">
      <c r="A219" s="11" t="s">
        <v>485</v>
      </c>
      <c r="B219" s="13">
        <v>1111.9471494899999</v>
      </c>
    </row>
    <row r="220" spans="1:2">
      <c r="A220" s="11" t="s">
        <v>168</v>
      </c>
      <c r="B220" s="13">
        <v>4988.633794469999</v>
      </c>
    </row>
    <row r="221" spans="1:2">
      <c r="A221" s="11" t="s">
        <v>486</v>
      </c>
      <c r="B221" s="13">
        <v>302.75281383000004</v>
      </c>
    </row>
    <row r="222" spans="1:2">
      <c r="A222" s="11" t="s">
        <v>170</v>
      </c>
      <c r="B222" s="13">
        <v>117.87557150000001</v>
      </c>
    </row>
    <row r="223" spans="1:2">
      <c r="A223" s="11" t="s">
        <v>487</v>
      </c>
      <c r="B223" s="13">
        <v>452.94797999000002</v>
      </c>
    </row>
    <row r="224" spans="1:2">
      <c r="A224" s="11" t="s">
        <v>488</v>
      </c>
      <c r="B224" s="13">
        <v>421.08091761000003</v>
      </c>
    </row>
    <row r="225" spans="1:2">
      <c r="A225" s="11" t="s">
        <v>489</v>
      </c>
      <c r="B225" s="13">
        <v>126.68842432000001</v>
      </c>
    </row>
    <row r="226" spans="1:2">
      <c r="A226" s="11" t="s">
        <v>490</v>
      </c>
      <c r="B226" s="13">
        <v>116.29765318999999</v>
      </c>
    </row>
    <row r="227" spans="1:2">
      <c r="A227" s="11" t="s">
        <v>491</v>
      </c>
      <c r="B227" s="13">
        <v>50.347358049999997</v>
      </c>
    </row>
    <row r="228" spans="1:2">
      <c r="A228" s="11" t="s">
        <v>492</v>
      </c>
      <c r="B228" s="13">
        <v>55.358658670000004</v>
      </c>
    </row>
    <row r="229" spans="1:2">
      <c r="A229" s="11" t="s">
        <v>493</v>
      </c>
      <c r="B229" s="13">
        <v>116.37597352000002</v>
      </c>
    </row>
    <row r="230" spans="1:2">
      <c r="A230" s="11" t="s">
        <v>494</v>
      </c>
      <c r="B230" s="13">
        <v>86.786716830000003</v>
      </c>
    </row>
    <row r="231" spans="1:2">
      <c r="A231" s="11" t="s">
        <v>495</v>
      </c>
      <c r="B231" s="13">
        <v>50.501313889999999</v>
      </c>
    </row>
    <row r="232" spans="1:2">
      <c r="A232" s="11" t="s">
        <v>496</v>
      </c>
      <c r="B232" s="13">
        <v>1186.52887577</v>
      </c>
    </row>
    <row r="233" spans="1:2">
      <c r="A233" s="11" t="s">
        <v>497</v>
      </c>
      <c r="B233" s="13">
        <v>142.25773000000001</v>
      </c>
    </row>
    <row r="234" spans="1:2">
      <c r="A234" s="11" t="s">
        <v>498</v>
      </c>
      <c r="B234" s="13">
        <v>50.083946390000001</v>
      </c>
    </row>
    <row r="235" spans="1:2">
      <c r="A235" s="11" t="s">
        <v>499</v>
      </c>
      <c r="B235" s="13">
        <v>100.09091273999999</v>
      </c>
    </row>
    <row r="236" spans="1:2">
      <c r="A236" s="11" t="s">
        <v>500</v>
      </c>
      <c r="B236" s="13">
        <v>151.33964499999999</v>
      </c>
    </row>
    <row r="237" spans="1:2">
      <c r="A237" s="11" t="s">
        <v>176</v>
      </c>
      <c r="B237" s="13">
        <v>810.6620308900001</v>
      </c>
    </row>
    <row r="238" spans="1:2">
      <c r="A238" s="11" t="s">
        <v>501</v>
      </c>
      <c r="B238" s="13">
        <v>216.03636349000001</v>
      </c>
    </row>
    <row r="239" spans="1:2">
      <c r="A239" s="11" t="s">
        <v>502</v>
      </c>
      <c r="B239" s="13">
        <v>100.14603123000001</v>
      </c>
    </row>
    <row r="240" spans="1:2">
      <c r="A240" s="11" t="s">
        <v>503</v>
      </c>
      <c r="B240" s="13">
        <v>427.23793194000001</v>
      </c>
    </row>
    <row r="241" spans="1:2">
      <c r="A241" s="11" t="s">
        <v>504</v>
      </c>
      <c r="B241" s="13">
        <v>335.53883962999998</v>
      </c>
    </row>
    <row r="242" spans="1:2">
      <c r="A242" s="11" t="s">
        <v>505</v>
      </c>
      <c r="B242" s="13">
        <v>70.840259000000003</v>
      </c>
    </row>
    <row r="243" spans="1:2">
      <c r="A243" s="11" t="s">
        <v>506</v>
      </c>
      <c r="B243" s="13">
        <v>101.15421123</v>
      </c>
    </row>
    <row r="244" spans="1:2">
      <c r="A244" s="11" t="s">
        <v>507</v>
      </c>
      <c r="B244" s="13">
        <v>61.269432439999996</v>
      </c>
    </row>
    <row r="245" spans="1:2">
      <c r="A245" s="11" t="s">
        <v>508</v>
      </c>
      <c r="B245" s="13">
        <v>81.008950889999994</v>
      </c>
    </row>
    <row r="246" spans="1:2">
      <c r="A246" s="11" t="s">
        <v>509</v>
      </c>
      <c r="B246" s="13">
        <v>62.276382220000002</v>
      </c>
    </row>
    <row r="247" spans="1:2">
      <c r="A247" s="11" t="s">
        <v>510</v>
      </c>
      <c r="B247" s="13">
        <v>45.108125000000001</v>
      </c>
    </row>
    <row r="248" spans="1:2">
      <c r="A248" s="11" t="s">
        <v>511</v>
      </c>
      <c r="B248" s="13">
        <v>20.221455329999998</v>
      </c>
    </row>
    <row r="249" spans="1:2">
      <c r="A249" s="11" t="s">
        <v>512</v>
      </c>
      <c r="B249" s="13">
        <v>100.53349624000001</v>
      </c>
    </row>
    <row r="250" spans="1:2">
      <c r="A250" s="11" t="s">
        <v>513</v>
      </c>
      <c r="B250" s="13">
        <v>157.63741094</v>
      </c>
    </row>
    <row r="251" spans="1:2">
      <c r="A251" s="11" t="s">
        <v>514</v>
      </c>
      <c r="B251" s="13">
        <v>114.95846603</v>
      </c>
    </row>
    <row r="252" spans="1:2">
      <c r="A252" s="11" t="s">
        <v>515</v>
      </c>
      <c r="B252" s="13">
        <v>239.09080286999998</v>
      </c>
    </row>
    <row r="253" spans="1:2">
      <c r="A253" s="11" t="s">
        <v>516</v>
      </c>
      <c r="B253" s="13">
        <v>582.46855782</v>
      </c>
    </row>
    <row r="254" spans="1:2">
      <c r="A254" s="11" t="s">
        <v>517</v>
      </c>
      <c r="B254" s="13">
        <v>40.081726670000002</v>
      </c>
    </row>
    <row r="255" spans="1:2">
      <c r="A255" s="11" t="s">
        <v>518</v>
      </c>
      <c r="B255" s="13">
        <v>100.23775904</v>
      </c>
    </row>
    <row r="256" spans="1:2">
      <c r="A256" s="11" t="s">
        <v>519</v>
      </c>
      <c r="B256" s="13">
        <v>50.261317220000002</v>
      </c>
    </row>
    <row r="257" spans="1:2">
      <c r="A257" s="11" t="s">
        <v>186</v>
      </c>
      <c r="B257" s="13">
        <v>40.294923560000001</v>
      </c>
    </row>
    <row r="258" spans="1:2">
      <c r="A258" s="11" t="s">
        <v>520</v>
      </c>
      <c r="B258" s="13">
        <v>75.511356390000003</v>
      </c>
    </row>
    <row r="259" spans="1:2">
      <c r="A259" s="11" t="s">
        <v>194</v>
      </c>
      <c r="B259" s="13">
        <v>945.62033007999992</v>
      </c>
    </row>
    <row r="260" spans="1:2">
      <c r="A260" s="11" t="s">
        <v>521</v>
      </c>
      <c r="B260" s="13">
        <v>85.724397830000001</v>
      </c>
    </row>
    <row r="261" spans="1:2">
      <c r="A261" s="11" t="s">
        <v>522</v>
      </c>
      <c r="B261" s="13">
        <v>15.070411829999999</v>
      </c>
    </row>
    <row r="262" spans="1:2">
      <c r="A262" s="11" t="s">
        <v>523</v>
      </c>
      <c r="B262" s="13">
        <v>75.843258020000007</v>
      </c>
    </row>
    <row r="263" spans="1:2">
      <c r="A263" s="11" t="s">
        <v>524</v>
      </c>
      <c r="B263" s="13">
        <v>40.357067610000001</v>
      </c>
    </row>
    <row r="264" spans="1:2">
      <c r="A264" s="11" t="s">
        <v>525</v>
      </c>
      <c r="B264" s="13">
        <v>25.07762361</v>
      </c>
    </row>
    <row r="265" spans="1:2">
      <c r="A265" s="9" t="s">
        <v>526</v>
      </c>
      <c r="B265" s="22">
        <f>SUM(B46:B264)</f>
        <v>75297.550114530037</v>
      </c>
    </row>
    <row r="267" spans="1:2" ht="18">
      <c r="A267" s="2" t="s">
        <v>197</v>
      </c>
      <c r="B267" s="21"/>
    </row>
    <row r="268" spans="1:2" ht="18">
      <c r="A268" s="2"/>
      <c r="B268" s="21"/>
    </row>
    <row r="269" spans="1:2" ht="25.5">
      <c r="A269" s="3" t="s">
        <v>296</v>
      </c>
      <c r="B269" s="18" t="s">
        <v>297</v>
      </c>
    </row>
    <row r="270" spans="1:2">
      <c r="A270" s="11" t="s">
        <v>527</v>
      </c>
      <c r="B270" s="13">
        <v>150.89079369000004</v>
      </c>
    </row>
    <row r="271" spans="1:2">
      <c r="A271" s="11" t="s">
        <v>528</v>
      </c>
      <c r="B271" s="13">
        <v>220.45075004</v>
      </c>
    </row>
    <row r="272" spans="1:2">
      <c r="A272" s="11" t="s">
        <v>529</v>
      </c>
      <c r="B272" s="13">
        <v>66.292464080000002</v>
      </c>
    </row>
    <row r="273" spans="1:2">
      <c r="A273" s="11" t="s">
        <v>530</v>
      </c>
      <c r="B273" s="13">
        <v>57.292084589999995</v>
      </c>
    </row>
    <row r="274" spans="1:2">
      <c r="A274" s="11" t="s">
        <v>531</v>
      </c>
      <c r="B274" s="13">
        <v>37.562383509999989</v>
      </c>
    </row>
    <row r="275" spans="1:2">
      <c r="A275" s="11" t="s">
        <v>532</v>
      </c>
      <c r="B275" s="13">
        <v>51.394345619999996</v>
      </c>
    </row>
    <row r="276" spans="1:2">
      <c r="A276" s="11" t="s">
        <v>533</v>
      </c>
      <c r="B276" s="13">
        <v>36.648344259999995</v>
      </c>
    </row>
    <row r="277" spans="1:2">
      <c r="A277" s="11" t="s">
        <v>534</v>
      </c>
      <c r="B277" s="13">
        <v>131.06202824000002</v>
      </c>
    </row>
    <row r="278" spans="1:2">
      <c r="A278" s="11" t="s">
        <v>535</v>
      </c>
      <c r="B278" s="13">
        <v>465.78201428</v>
      </c>
    </row>
    <row r="279" spans="1:2">
      <c r="A279" s="11" t="s">
        <v>536</v>
      </c>
      <c r="B279" s="13">
        <v>148.80849477000001</v>
      </c>
    </row>
    <row r="280" spans="1:2">
      <c r="A280" s="11" t="s">
        <v>537</v>
      </c>
      <c r="B280" s="13">
        <v>150.74628212000002</v>
      </c>
    </row>
    <row r="281" spans="1:2">
      <c r="A281" s="11" t="s">
        <v>538</v>
      </c>
      <c r="B281" s="13">
        <v>56.443303659999998</v>
      </c>
    </row>
    <row r="282" spans="1:2">
      <c r="A282" s="11" t="s">
        <v>539</v>
      </c>
      <c r="B282" s="13">
        <v>191.39990354</v>
      </c>
    </row>
    <row r="283" spans="1:2">
      <c r="A283" s="11" t="s">
        <v>540</v>
      </c>
      <c r="B283" s="13">
        <v>50.335511770000004</v>
      </c>
    </row>
    <row r="284" spans="1:2">
      <c r="A284" s="11" t="s">
        <v>541</v>
      </c>
      <c r="B284" s="13">
        <v>239.76109919999999</v>
      </c>
    </row>
    <row r="285" spans="1:2">
      <c r="A285" s="11" t="s">
        <v>542</v>
      </c>
      <c r="B285" s="13">
        <v>120.87851078</v>
      </c>
    </row>
    <row r="286" spans="1:2">
      <c r="A286" s="11" t="s">
        <v>543</v>
      </c>
      <c r="B286" s="13">
        <v>41.927572869999999</v>
      </c>
    </row>
    <row r="287" spans="1:2">
      <c r="A287" s="11" t="s">
        <v>240</v>
      </c>
      <c r="B287" s="13">
        <v>39.271236339999994</v>
      </c>
    </row>
    <row r="288" spans="1:2">
      <c r="A288" s="11" t="s">
        <v>544</v>
      </c>
      <c r="B288" s="13">
        <v>45.1973415</v>
      </c>
    </row>
    <row r="289" spans="1:2">
      <c r="A289" s="11" t="s">
        <v>244</v>
      </c>
      <c r="B289" s="13">
        <v>141.31845589</v>
      </c>
    </row>
    <row r="290" spans="1:2">
      <c r="A290" s="11" t="s">
        <v>545</v>
      </c>
      <c r="B290" s="13">
        <v>39.319371719999992</v>
      </c>
    </row>
    <row r="291" spans="1:2">
      <c r="A291" s="11" t="s">
        <v>546</v>
      </c>
      <c r="B291" s="13">
        <v>203.65035538000004</v>
      </c>
    </row>
    <row r="292" spans="1:2">
      <c r="A292" s="11" t="s">
        <v>547</v>
      </c>
      <c r="B292" s="13">
        <v>100.44785889000001</v>
      </c>
    </row>
    <row r="293" spans="1:2">
      <c r="A293" s="11" t="s">
        <v>548</v>
      </c>
      <c r="B293" s="13">
        <v>170.14833232999999</v>
      </c>
    </row>
    <row r="294" spans="1:2">
      <c r="A294" s="11" t="s">
        <v>549</v>
      </c>
      <c r="B294" s="13">
        <v>158.28691105000001</v>
      </c>
    </row>
    <row r="295" spans="1:2">
      <c r="A295" s="11" t="s">
        <v>550</v>
      </c>
      <c r="B295" s="13">
        <v>83.961129029999995</v>
      </c>
    </row>
    <row r="296" spans="1:2">
      <c r="A296" s="11" t="s">
        <v>551</v>
      </c>
      <c r="B296" s="13">
        <v>630.08947321000005</v>
      </c>
    </row>
    <row r="297" spans="1:2">
      <c r="A297" s="11" t="s">
        <v>552</v>
      </c>
      <c r="B297" s="13">
        <v>412.56918895999996</v>
      </c>
    </row>
    <row r="298" spans="1:2">
      <c r="A298" s="11" t="s">
        <v>553</v>
      </c>
      <c r="B298" s="13">
        <v>158.40061012000001</v>
      </c>
    </row>
    <row r="299" spans="1:2">
      <c r="A299" s="11" t="s">
        <v>554</v>
      </c>
      <c r="B299" s="13">
        <v>49.950229</v>
      </c>
    </row>
    <row r="300" spans="1:2">
      <c r="A300" s="11" t="s">
        <v>555</v>
      </c>
      <c r="B300" s="13">
        <v>123.54716004000001</v>
      </c>
    </row>
    <row r="301" spans="1:2">
      <c r="A301" s="11" t="s">
        <v>556</v>
      </c>
      <c r="B301" s="13">
        <v>403.57091530000002</v>
      </c>
    </row>
    <row r="302" spans="1:2">
      <c r="A302" s="11" t="s">
        <v>557</v>
      </c>
      <c r="B302" s="13">
        <v>30.216079839999999</v>
      </c>
    </row>
    <row r="303" spans="1:2">
      <c r="A303" s="11" t="s">
        <v>558</v>
      </c>
      <c r="B303" s="13">
        <v>71.423768280000019</v>
      </c>
    </row>
    <row r="304" spans="1:2">
      <c r="A304" s="11" t="s">
        <v>559</v>
      </c>
      <c r="B304" s="13">
        <v>50.08509462</v>
      </c>
    </row>
    <row r="305" spans="1:2">
      <c r="A305" s="11" t="s">
        <v>560</v>
      </c>
      <c r="B305" s="13">
        <v>372.80459464999996</v>
      </c>
    </row>
    <row r="306" spans="1:2">
      <c r="A306" s="11" t="s">
        <v>561</v>
      </c>
      <c r="B306" s="13">
        <v>11.0705606</v>
      </c>
    </row>
    <row r="307" spans="1:2">
      <c r="A307" s="11" t="s">
        <v>562</v>
      </c>
      <c r="B307" s="13">
        <v>249.13024601000001</v>
      </c>
    </row>
    <row r="308" spans="1:2">
      <c r="A308" s="11" t="s">
        <v>563</v>
      </c>
      <c r="B308" s="13">
        <v>33.497372819999995</v>
      </c>
    </row>
    <row r="309" spans="1:2">
      <c r="A309" s="11" t="s">
        <v>564</v>
      </c>
      <c r="B309" s="13">
        <v>204.52407306000001</v>
      </c>
    </row>
    <row r="310" spans="1:2">
      <c r="A310" s="11" t="s">
        <v>565</v>
      </c>
      <c r="B310" s="13">
        <v>114.89223871999999</v>
      </c>
    </row>
    <row r="311" spans="1:2">
      <c r="A311" s="11" t="s">
        <v>282</v>
      </c>
      <c r="B311" s="13">
        <v>130.0021016</v>
      </c>
    </row>
    <row r="312" spans="1:2">
      <c r="A312" s="11" t="s">
        <v>566</v>
      </c>
      <c r="B312" s="13">
        <v>636.03448845000003</v>
      </c>
    </row>
    <row r="313" spans="1:2">
      <c r="A313" s="11" t="s">
        <v>284</v>
      </c>
      <c r="B313" s="13">
        <v>152.99746263</v>
      </c>
    </row>
    <row r="314" spans="1:2">
      <c r="A314" s="11" t="s">
        <v>567</v>
      </c>
      <c r="B314" s="13">
        <v>682.67143744999998</v>
      </c>
    </row>
    <row r="315" spans="1:2">
      <c r="A315" s="11" t="s">
        <v>568</v>
      </c>
      <c r="B315" s="13">
        <v>120.36095358999999</v>
      </c>
    </row>
    <row r="316" spans="1:2">
      <c r="A316" s="11" t="s">
        <v>569</v>
      </c>
      <c r="B316" s="13">
        <v>120.48960819999999</v>
      </c>
    </row>
    <row r="317" spans="1:2">
      <c r="A317" s="11" t="s">
        <v>570</v>
      </c>
      <c r="B317" s="13">
        <v>83.946615159999993</v>
      </c>
    </row>
    <row r="318" spans="1:2" s="12" customFormat="1">
      <c r="A318" s="9" t="s">
        <v>571</v>
      </c>
      <c r="B318" s="22">
        <f>SUM(B270:B317)</f>
        <v>8041.5511514599984</v>
      </c>
    </row>
  </sheetData>
  <sortState xmlns:xlrd2="http://schemas.microsoft.com/office/spreadsheetml/2017/richdata2" ref="A270:B317">
    <sortCondition ref="A270"/>
  </sortState>
  <pageMargins left="0.70866141732283472" right="0.70866141732283472" top="0.74803149606299213" bottom="0.7480314960629921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Smerkerud</dc:creator>
  <cp:keywords/>
  <dc:description/>
  <cp:lastModifiedBy>Jørn Terje Krekling</cp:lastModifiedBy>
  <cp:revision/>
  <dcterms:created xsi:type="dcterms:W3CDTF">2017-07-07T07:42:35Z</dcterms:created>
  <dcterms:modified xsi:type="dcterms:W3CDTF">2022-09-09T08:57:09Z</dcterms:modified>
  <cp:category/>
  <cp:contentStatus/>
</cp:coreProperties>
</file>